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binsonk\Documents\2019 20 ANNUAL PERFORMANCE REPORTS\2019 2020 Quarter 4 Reports\KPA 4TH QUARTER REPORT 2020\"/>
    </mc:Choice>
  </mc:AlternateContent>
  <bookViews>
    <workbookView xWindow="0" yWindow="0" windowWidth="20490" windowHeight="7755" activeTab="1"/>
  </bookViews>
  <sheets>
    <sheet name="PED" sheetId="3" r:id="rId1"/>
    <sheet name="MMs OFF" sheetId="5" r:id="rId2"/>
  </sheets>
  <calcPr calcId="152511"/>
</workbook>
</file>

<file path=xl/calcChain.xml><?xml version="1.0" encoding="utf-8"?>
<calcChain xmlns="http://schemas.openxmlformats.org/spreadsheetml/2006/main">
  <c r="K42" i="5" l="1"/>
  <c r="J42" i="5"/>
  <c r="I42" i="5"/>
  <c r="K41" i="5"/>
  <c r="J41" i="5"/>
  <c r="I41" i="5"/>
  <c r="H41" i="5"/>
  <c r="K40" i="5"/>
  <c r="J40" i="5"/>
  <c r="I40" i="5"/>
  <c r="H40" i="5"/>
  <c r="J39" i="5"/>
  <c r="I39" i="5"/>
  <c r="J38" i="5"/>
  <c r="I38" i="5"/>
  <c r="J37" i="5"/>
  <c r="I37" i="5"/>
  <c r="J36" i="5"/>
  <c r="I36" i="5"/>
  <c r="J35" i="5"/>
  <c r="I35" i="5"/>
  <c r="J34" i="5"/>
  <c r="I34" i="5"/>
  <c r="K33" i="5"/>
  <c r="J33" i="5"/>
  <c r="I33" i="5"/>
  <c r="H33" i="5"/>
  <c r="K32" i="5"/>
  <c r="J32" i="5"/>
  <c r="I32" i="5"/>
  <c r="H32" i="5"/>
  <c r="K31" i="5"/>
  <c r="J31" i="5"/>
  <c r="I31" i="5"/>
  <c r="H31" i="5"/>
  <c r="K30" i="5"/>
  <c r="J30" i="5"/>
  <c r="I30" i="5"/>
  <c r="H30" i="5"/>
  <c r="K29" i="5"/>
  <c r="J29" i="5"/>
  <c r="I29" i="5"/>
  <c r="H29" i="5"/>
  <c r="K28" i="5"/>
  <c r="J28" i="5"/>
  <c r="I28" i="5"/>
  <c r="K27" i="5"/>
  <c r="J27" i="5"/>
  <c r="I27" i="5"/>
  <c r="H27" i="5"/>
  <c r="K26" i="5"/>
  <c r="J26" i="5"/>
  <c r="I26" i="5"/>
  <c r="H26" i="5"/>
  <c r="K25" i="5"/>
  <c r="J25" i="5"/>
  <c r="I25" i="5"/>
  <c r="H25" i="5"/>
</calcChain>
</file>

<file path=xl/sharedStrings.xml><?xml version="1.0" encoding="utf-8"?>
<sst xmlns="http://schemas.openxmlformats.org/spreadsheetml/2006/main" count="606" uniqueCount="461">
  <si>
    <t>MEASURABLE OBJECTIVE</t>
  </si>
  <si>
    <t>PROJECT</t>
  </si>
  <si>
    <t>INDICATORS</t>
  </si>
  <si>
    <t>INPUT</t>
  </si>
  <si>
    <t>OUTPUT</t>
  </si>
  <si>
    <t>OUTCOME</t>
  </si>
  <si>
    <t>Q1</t>
  </si>
  <si>
    <t>Q2</t>
  </si>
  <si>
    <t>Q3</t>
  </si>
  <si>
    <t>Q4</t>
  </si>
  <si>
    <t>EVIDENCE</t>
  </si>
  <si>
    <t>2019-2020 SERVICE DELIVERY BUDGET AND IMPLEMENTATION PLAN</t>
  </si>
  <si>
    <t>BASELINE 2018/2019</t>
  </si>
  <si>
    <t>ANNUAL TARGET 2019/2020</t>
  </si>
  <si>
    <t xml:space="preserve">BUDGET 2019-2020    </t>
  </si>
  <si>
    <t xml:space="preserve">PLANNING AND ECONOMIC DEVELOPMENT </t>
  </si>
  <si>
    <t>SPATIAL RATIONALE</t>
  </si>
  <si>
    <t>Facilitate Joint District Municipal Planning Tribunal</t>
  </si>
  <si>
    <t>Develop Precinct Plans in Nodal points/Growth points with required economic resources</t>
  </si>
  <si>
    <t>Integrate Municipal Geographic Information System (GIS), Finance, Asset Management System and WSMP</t>
  </si>
  <si>
    <t>Facilitate Land Acquisition for District Municipal Offices</t>
  </si>
  <si>
    <t>Process Land Development applications in line with the reviewed SDF</t>
  </si>
  <si>
    <t>Formalisation of Informal Settlements</t>
  </si>
  <si>
    <t xml:space="preserve">4 JDMPT sittings facilitated </t>
  </si>
  <si>
    <t xml:space="preserve">Number of JDMPT facilitated </t>
  </si>
  <si>
    <t>4 Joint District Municipal Planning Tribunals facilitated</t>
  </si>
  <si>
    <t>Land owned by different entities is available for development</t>
  </si>
  <si>
    <t>Number of hectares of land acquired for development of District Municipal Offices</t>
  </si>
  <si>
    <t>10ha of land land for District Municipal Offices facilitated</t>
  </si>
  <si>
    <t xml:space="preserve">Processed 100% Land Development applications in line with the reviewed SDF </t>
  </si>
  <si>
    <t xml:space="preserve">Percentage Land Development applications processed in line with reviewed SDF </t>
  </si>
  <si>
    <t xml:space="preserve">100% Land Development applications processed in line with reviewed SDF </t>
  </si>
  <si>
    <t>None</t>
  </si>
  <si>
    <t>Number of Informal Settlements within the District formalised</t>
  </si>
  <si>
    <t>1 informal Settlement within the District formalised</t>
  </si>
  <si>
    <t xml:space="preserve">Reviewed Spatial Development Framework </t>
  </si>
  <si>
    <t>1 Precinct Plans in Nodal points/Growth points with required economic resources developed</t>
  </si>
  <si>
    <t>Number of Precinct Plans in Nodal points/Growth points with required economic resources developed</t>
  </si>
  <si>
    <t>GIS strategy in place</t>
  </si>
  <si>
    <t>Percentage integration of Municipal Geographic Information System (GIS), Finance, Asset Management and WSMP</t>
  </si>
  <si>
    <t>100% integration of Municipal Geographic Information System (GIS) Finance, Asset Management and WSMP</t>
  </si>
  <si>
    <t xml:space="preserve">R50 000 </t>
  </si>
  <si>
    <t>R1 000 000</t>
  </si>
  <si>
    <t xml:space="preserve">LOCAL ECONOMIC DEVELOPMENT </t>
  </si>
  <si>
    <t>Facilitate Enterprise and Supplier Development Programme</t>
  </si>
  <si>
    <t xml:space="preserve">Implementation of EPWP  </t>
  </si>
  <si>
    <t>Trainings for SMMEs and cooperatives</t>
  </si>
  <si>
    <t>Support to SMMEs and Co-operatives</t>
  </si>
  <si>
    <t>Feasibility Study on the development of a formal District Flea Market within the District</t>
  </si>
  <si>
    <t>3 Service Providers appointed</t>
  </si>
  <si>
    <t>Number of SMMEs capacitated</t>
  </si>
  <si>
    <t>60 SMMEs capacitated</t>
  </si>
  <si>
    <t>20 SMMEs trained during 2018/19</t>
  </si>
  <si>
    <t>Number of SMMEs trained</t>
  </si>
  <si>
    <t>30 SMMEs trained</t>
  </si>
  <si>
    <t>1 SMME and 1 Co-operative supported during 2019</t>
  </si>
  <si>
    <t>Number of SMMEs/Co-operative support provided</t>
  </si>
  <si>
    <t>2 SMMEs/Co-operatives supported</t>
  </si>
  <si>
    <t>No formal Flea market within the District</t>
  </si>
  <si>
    <t>Number of feasibility studies conducted on the development of a Flea Market within the District</t>
  </si>
  <si>
    <t>1 feasibility study conducted on the development of a Flea Market within the District</t>
  </si>
  <si>
    <t>Number of  jobs created through EPWP</t>
  </si>
  <si>
    <t>6 1 80 jobs created through EPWP</t>
  </si>
  <si>
    <t>R2 665 000</t>
  </si>
  <si>
    <t>Facilitate development of Farmer Support Production Unit (Agri-Park)</t>
  </si>
  <si>
    <t>Facilitate Rehabilitation of Irrigation Schemes</t>
  </si>
  <si>
    <t>Agri Park Business Plan in place</t>
  </si>
  <si>
    <t>Number of Farmer Support Production Unit (Agri-Park) developed</t>
  </si>
  <si>
    <t>1 Farmer Support Production Unit (Agri-Park) developed</t>
  </si>
  <si>
    <t>Number of Irrigation Schemes rehabilitated</t>
  </si>
  <si>
    <t>1 irrigation scheme rehabilitated</t>
  </si>
  <si>
    <t>1 000 000</t>
  </si>
  <si>
    <t>Monitoring of the implementation of Mining Social and Labour Plans (for water &amp; sanitation)</t>
  </si>
  <si>
    <t>Facilitate Economic Development Forums (Mining, Tourism &amp; Agric)</t>
  </si>
  <si>
    <t>Marula Processing Plant business plan in place</t>
  </si>
  <si>
    <t>Number of feasibility studies conducted</t>
  </si>
  <si>
    <t> 1 Feasibility Study on Marula Processing Plant conducted</t>
  </si>
  <si>
    <t>SEZ Business Plan in place</t>
  </si>
  <si>
    <t>Number of Regional Industrial Development Master Plan developed</t>
  </si>
  <si>
    <t>1 Regional Industrial Development Master Plan developed</t>
  </si>
  <si>
    <t>4 Mining Social and Labour Plans monitored</t>
  </si>
  <si>
    <t>Number of Mining Social and Labour Plans monitored</t>
  </si>
  <si>
    <t xml:space="preserve">Economic Development Forums (Mining, Tourism &amp; Agric) </t>
  </si>
  <si>
    <t>Number of Economic Development Forums (Mining, Tourism &amp; Agric) facilitated</t>
  </si>
  <si>
    <t>3 Economic Development Forums (Mining, Tourism &amp; Agric) facilitated</t>
  </si>
  <si>
    <t>Develop Business Plan for Tjate Heritage Site</t>
  </si>
  <si>
    <t>Tourism Signage for Tourism Establishments (Manche Masemola, King Nyabela and Tjate) by 2020</t>
  </si>
  <si>
    <t xml:space="preserve">3 existing District Tourism Signage for Tourism Establishments (Manche Masemola, King Nyabela and Tjate) </t>
  </si>
  <si>
    <t xml:space="preserve">Dilapidated Tjate Heritage Site </t>
  </si>
  <si>
    <t>Number of  Business Plans for Tjate Heritage Site developed</t>
  </si>
  <si>
    <t>1  Business Plans for Tjate Heritage Site developed</t>
  </si>
  <si>
    <t>R 500 000</t>
  </si>
  <si>
    <t>INTEGRATED DEVELOPMENT PLAN</t>
  </si>
  <si>
    <t>Review of legally compliant Integrated Development Planning(IDP)</t>
  </si>
  <si>
    <t>Facilitate the IDP Rep Forums</t>
  </si>
  <si>
    <t xml:space="preserve">Develop 2020/2021 IDP Framework/Process Plan </t>
  </si>
  <si>
    <t xml:space="preserve">2019/2020 IDP Framework/Process Plan in place </t>
  </si>
  <si>
    <t xml:space="preserve">Number of IDP Frameworks/Process Plans developed </t>
  </si>
  <si>
    <t xml:space="preserve">1 IDP Framework/Process Plan developed </t>
  </si>
  <si>
    <t>1 legally compliant Integrated Development Planning(IDP) reviewed</t>
  </si>
  <si>
    <t>Number of legally compliant Integrated Development Planning(IDP) reviewed</t>
  </si>
  <si>
    <t>Facilitated 2  IDP Rep Forums</t>
  </si>
  <si>
    <t>Number of IDP Rep Forums facilitated</t>
  </si>
  <si>
    <t>2 IDP Rep Forums facilitated</t>
  </si>
  <si>
    <t xml:space="preserve"> BUDGET 2019/2020</t>
  </si>
  <si>
    <t>INTERNAL AUDIT</t>
  </si>
  <si>
    <t>Conduct Ad hoc Audits</t>
  </si>
  <si>
    <t>Conduct ICT Audits</t>
  </si>
  <si>
    <t>Conduct Perfomance Audits</t>
  </si>
  <si>
    <t>Number of Performance Audit  conducted</t>
  </si>
  <si>
    <t>R5 691 150.00</t>
  </si>
  <si>
    <t>Coordination of Audit Committee  and Perfomance Audit Committee</t>
  </si>
  <si>
    <t>R550 000.00</t>
  </si>
  <si>
    <t>Conduct and review Strategic  Risk Assessment</t>
  </si>
  <si>
    <t>*1 Strategic Risk Assessment conducted        * 4 Strategic Risk Registers reviewed</t>
  </si>
  <si>
    <t xml:space="preserve">R0,00 </t>
  </si>
  <si>
    <t>Conduct Operational Risk Assessment</t>
  </si>
  <si>
    <t>*1 Operational Risk Assessment Conducted      *4 Operational Risk Registers reviewed</t>
  </si>
  <si>
    <t>Conduct Infrastructure and Water Services Projects Risk Assessment</t>
  </si>
  <si>
    <t>Conduct Processes Risk Assessments</t>
  </si>
  <si>
    <t>7 x Processes risk assessments conducted</t>
  </si>
  <si>
    <t>R0,00</t>
  </si>
  <si>
    <t>All insurance coverage for municipal assets facilitated</t>
  </si>
  <si>
    <t>R 36 000 000</t>
  </si>
  <si>
    <t>Conduct Security Operational sites Assessments</t>
  </si>
  <si>
    <t>Forty (40) Security Operational sites assessments conducted</t>
  </si>
  <si>
    <t>4 x Risk Management Committee(RMC) meetings facilitated</t>
  </si>
  <si>
    <t>Fees paid from Line item - 33052270320EQMRCZZHO - C&amp;PS: B&amp;A AUDIT COMMITTEE</t>
  </si>
  <si>
    <t>POE</t>
  </si>
  <si>
    <r>
      <t>Develop Feasibility Study on Marula Processing Plant</t>
    </r>
    <r>
      <rPr>
        <sz val="12"/>
        <color indexed="8"/>
        <rFont val="Arial"/>
        <family val="2"/>
      </rPr>
      <t>(Women, Youth and People with disability to be prioritised)</t>
    </r>
  </si>
  <si>
    <r>
      <t xml:space="preserve">Develop Industrial Development Master Plan for the </t>
    </r>
    <r>
      <rPr>
        <sz val="12"/>
        <color indexed="8"/>
        <rFont val="Arial"/>
        <family val="2"/>
      </rPr>
      <t>Special Economic Zone (SEZ)</t>
    </r>
  </si>
  <si>
    <r>
      <t>Number of  District Tourism Signage for Tourism Establishments (Manche Masemola, King Nyabela and Tjate)</t>
    </r>
    <r>
      <rPr>
        <sz val="12"/>
        <color indexed="8"/>
        <rFont val="Arial"/>
        <family val="2"/>
      </rPr>
      <t xml:space="preserve"> installed</t>
    </r>
  </si>
  <si>
    <r>
      <t>3  District Tourism Signage for Tourism Establishments (Manche Masemola, King Nyabela and Tjate)</t>
    </r>
    <r>
      <rPr>
        <sz val="12"/>
        <color indexed="8"/>
        <rFont val="Arial"/>
        <family val="2"/>
      </rPr>
      <t xml:space="preserve"> installed</t>
    </r>
  </si>
  <si>
    <t>To ensure improved internal controls and clean  governance in the municipality by June 2020</t>
  </si>
  <si>
    <t>To ensure integrated development planning by June 2020</t>
  </si>
  <si>
    <t>To ensure sustainable spatial and land use development within the District by 2020</t>
  </si>
  <si>
    <t>To promote Job Creation Opportunities through EPWP by June 2022</t>
  </si>
  <si>
    <t>To empower 60 SMMEs by 2020</t>
  </si>
  <si>
    <t>To enhance growth of farmers production by June 2020</t>
  </si>
  <si>
    <t>Enhance the Tourism attraction within the District by 2020</t>
  </si>
  <si>
    <t>38 Regularity audits conducetd</t>
  </si>
  <si>
    <t>Approved 3 Year rolling Plan for SDM and SDA</t>
  </si>
  <si>
    <t>No activity</t>
  </si>
  <si>
    <t>2 x Processes risk assessments conducted</t>
  </si>
  <si>
    <t>1 x Operational Risk Register reviewed</t>
  </si>
  <si>
    <t>1 x Strategic Risk Register reviewed</t>
  </si>
  <si>
    <t>1 x Processes risk assessments conducted</t>
  </si>
  <si>
    <t>10 x Security Operational sites assessments conducted</t>
  </si>
  <si>
    <t>1 x Risk Management Committee(RMC) meeting facilitated</t>
  </si>
  <si>
    <t>1 x Risk Management Committee(RMC)meeting facilitated</t>
  </si>
  <si>
    <t>RISK MANAGEMENT</t>
  </si>
  <si>
    <t>To assess, identify, manage risks and uncertainty in order to safeguard assets, enhance performance and ensure sustainability of operations by June 2020.</t>
  </si>
  <si>
    <t xml:space="preserve">Conduct Regularity audits </t>
  </si>
  <si>
    <t xml:space="preserve">Number of regularity audits conducted </t>
  </si>
  <si>
    <t xml:space="preserve">20 Regularity Audit conducted </t>
  </si>
  <si>
    <t>5 regularity audit conducted</t>
  </si>
  <si>
    <t>Signed Regularity Audit Reports</t>
  </si>
  <si>
    <t>Signed Management /Investigation reports</t>
  </si>
  <si>
    <t>4 ICT Audit conducted</t>
  </si>
  <si>
    <t>Percentage of Management / investigation conducted</t>
  </si>
  <si>
    <t xml:space="preserve">100% Management requests/ investigations conducted as and when required </t>
  </si>
  <si>
    <t xml:space="preserve">Number of  ICT Audit  conducted </t>
  </si>
  <si>
    <t xml:space="preserve">4 ICT Audit conducted </t>
  </si>
  <si>
    <t>1 ICT Audit conducted</t>
  </si>
  <si>
    <t>Signed ICT Audit Reports</t>
  </si>
  <si>
    <t>Signed PMS and AOPI Audit Report</t>
  </si>
  <si>
    <t>Monitoring of implementation of auditor general activities</t>
  </si>
  <si>
    <t>100%  monitoring  of implementation of AG  activities for 2018/2019 financial year</t>
  </si>
  <si>
    <t>Percentage  monitoring  of implementation of AG  activities for 2019/20 financial year</t>
  </si>
  <si>
    <t>Audit Action plan,Agenda,Signed Minutes,proof of payments</t>
  </si>
  <si>
    <t xml:space="preserve">100% monitoring  of implementation of AG  activities </t>
  </si>
  <si>
    <t>Signed Minutes/Agenda/Signed AC Reports</t>
  </si>
  <si>
    <t>Number of Strategic Risk Assessment conducted and Strategic Risk Registers reviewed</t>
  </si>
  <si>
    <t xml:space="preserve">Signed Strategic Risk
Register 
</t>
  </si>
  <si>
    <t>Number of  Operational Risk Assessment Conducted  and Operational Risk Registers reviewed</t>
  </si>
  <si>
    <t xml:space="preserve">Signed Operational Risk 
Register 
</t>
  </si>
  <si>
    <t>8 Projects Risk assessment conducted</t>
  </si>
  <si>
    <t>10  IWS Projects risk assessments conducted</t>
  </si>
  <si>
    <t>Number of IWS Projects risk assessments conducted</t>
  </si>
  <si>
    <t>3 Projects risk assessments conducted</t>
  </si>
  <si>
    <t>2 Projects risk assessments conducted</t>
  </si>
  <si>
    <t>Signed Projects risk 
assessments report</t>
  </si>
  <si>
    <t>Number of Processes risk assessments conducted</t>
  </si>
  <si>
    <t>2 Process risk assessment conducted</t>
  </si>
  <si>
    <t>Signed Processes Risk
Register</t>
  </si>
  <si>
    <t>Facilitate  insurance coverage for municipal  assets</t>
  </si>
  <si>
    <t>Signed Assets Insurance 
Policy contract
and endorsements</t>
  </si>
  <si>
    <t>Number of  insurance coverage for municipal assets facilitated</t>
  </si>
  <si>
    <t>Facilitate Assets Insurance Claims and payments</t>
  </si>
  <si>
    <t>R4 603 344.00</t>
  </si>
  <si>
    <t>Manage Security operations and SLA</t>
  </si>
  <si>
    <t>Number of  Security Operational sites assessments conducted</t>
  </si>
  <si>
    <t>Signed Security Operational
sites assessment
reports</t>
  </si>
  <si>
    <t>Facilitate Anti-Fraud &amp; Corruption  hotline</t>
  </si>
  <si>
    <t>Signed Fraud and Corruption
report
Signed Disclosure Hotline 
report</t>
  </si>
  <si>
    <t>Facilitate Risk Management Committee activities</t>
  </si>
  <si>
    <t>Number of  Risk Management Committee(RMC) meetings facilitated</t>
  </si>
  <si>
    <t>Signed Risk Management 
report</t>
  </si>
  <si>
    <t>Percentage processing and facilitation of insurance claims and payments</t>
  </si>
  <si>
    <t>100% insurance claims processing and payments facilitated</t>
  </si>
  <si>
    <t>Strategic Risk Register in place</t>
  </si>
  <si>
    <t>Operational Risk Registers in place</t>
  </si>
  <si>
    <t>Insurance claims report facilitated</t>
  </si>
  <si>
    <t>Operational Sites Assessment report conducted</t>
  </si>
  <si>
    <t xml:space="preserve">Risk Management training report facilitated </t>
  </si>
  <si>
    <t xml:space="preserve">Assets Insurance Policy contract facilitaed </t>
  </si>
  <si>
    <t>Signed Security Management report</t>
  </si>
  <si>
    <t>2 approved 3 years rolling plan.</t>
  </si>
  <si>
    <t>Number of development of 3 years rolling plan</t>
  </si>
  <si>
    <t>2 (SDM &amp;SDA)  3 years rolling plan developed</t>
  </si>
  <si>
    <t>10 Ad hoc reports conducted</t>
  </si>
  <si>
    <t>8 (4 SDM &amp;4 SDA)PMS Audit and 8(4 SDM &amp; SDA) Audit of Perfomance of Information conducted</t>
  </si>
  <si>
    <t xml:space="preserve">8 PMS Audit (4 SDM &amp; 4 SDA) 8 (4 SDM &amp;SDA) AOPI conducted </t>
  </si>
  <si>
    <t xml:space="preserve"> 2 PMS and 2 AOPI conducted</t>
  </si>
  <si>
    <t xml:space="preserve"> 2 PMS Conducted 2 AOPI Audit conducted</t>
  </si>
  <si>
    <t>4 meetings of audit and performance committees coordinated</t>
  </si>
  <si>
    <t>Number of meetings of audit and performance committees coordinated</t>
  </si>
  <si>
    <t>1 meetings of audit and performance committees coordinated</t>
  </si>
  <si>
    <t>Development    of the Three(3) Years rolling  Plan</t>
  </si>
  <si>
    <t>Signed Insurance Claims
report and Claim register</t>
  </si>
  <si>
    <t>8 Security operations and   SLAs managed</t>
  </si>
  <si>
    <t xml:space="preserve">Number of incidents  occurred reported </t>
  </si>
  <si>
    <t xml:space="preserve">All incidents  occurred reported </t>
  </si>
  <si>
    <t>1 Fraud cases  investigation</t>
  </si>
  <si>
    <t>Number of  fraud and corruption allegation cases reported for referral and investigations facilitated</t>
  </si>
  <si>
    <t>All fraud and corruption allegation cases reported for referral and investigations facilitated</t>
  </si>
  <si>
    <t>GOOD GOVERNANCE AND PUBLIC PARTICIPATION</t>
  </si>
  <si>
    <t>PROGRESS: ACHIVED/NOT ACHIEVED</t>
  </si>
  <si>
    <t>ACTUAL PROGRESS</t>
  </si>
  <si>
    <t>CHALLENGES</t>
  </si>
  <si>
    <t>REMEDIAL ACTION</t>
  </si>
  <si>
    <t>Not Achieved</t>
  </si>
  <si>
    <t>Achieved</t>
  </si>
  <si>
    <t>N/A</t>
  </si>
  <si>
    <t>Not applicable</t>
  </si>
  <si>
    <t xml:space="preserve">Not achieved </t>
  </si>
  <si>
    <t>Slow implementation of  the audit projects due Covid-19  and lack of cooperation from the auditee.</t>
  </si>
  <si>
    <t>Fast track the finanlisation of the Audit Projects.Escalate the matter to the accounting officer for lack of cooperation</t>
  </si>
  <si>
    <t>100% Management requests/ investigations conducted as and when required</t>
  </si>
  <si>
    <t>2 PMS Conducted 2 AOPI Audit not conducted</t>
  </si>
  <si>
    <t>Slow implementation of audit projects due to Covid-19 and Non submission of portfolio by the audittee</t>
  </si>
  <si>
    <t>Fast track the finanlisation of the audits.Escalate the matter to the Acting Accounting Officer.Issue a scope limitation report.Issue a scope limitation report</t>
  </si>
  <si>
    <t>0% monitoring of implementation of AG activities</t>
  </si>
  <si>
    <t>Weekly Meetings to be take place in the month of August 2020.</t>
  </si>
  <si>
    <t>Audit Steering Committee meetings not held to monitor the implementation of the audit action plan</t>
  </si>
  <si>
    <t>Not achieved</t>
  </si>
  <si>
    <t>1 meetings of audit and performance committees not coordinated</t>
  </si>
  <si>
    <t>The Audit Committee were appointed  from the 1st April 2020 and and due to Corona break the Induction was done in June .</t>
  </si>
  <si>
    <t>The Audit Committee for the third quarter is scheduled for the 08th August 2020 and fourth quarter in the month of September 2020.</t>
  </si>
  <si>
    <t xml:space="preserve">1 x Strategic Risk Assessment conducted
3 x Strategic Risk Registers reviewed
</t>
  </si>
  <si>
    <t xml:space="preserve">Third Quarter Reviews not completed due to non-availability of role players as the results of Covid 19 Pandamec </t>
  </si>
  <si>
    <t>1 x Operational Risk Assessment conducted
3 x Operational Risk register reviewed</t>
  </si>
  <si>
    <t>Inadequate capacity</t>
  </si>
  <si>
    <t>The function is to be moved to PMU.</t>
  </si>
  <si>
    <t>Two ( 02- OEM -Customer Services and BTO) Process Risk Assessment conducted</t>
  </si>
  <si>
    <t>Assessment to be conducted in 2020/2021FY</t>
  </si>
  <si>
    <t xml:space="preserve">None </t>
  </si>
  <si>
    <t>40 x Security Operational sites assessments conducted</t>
  </si>
  <si>
    <t>3 x Risk Management Committee(RMC)meeting facilitated</t>
  </si>
  <si>
    <t>Reschedule the meeting for the 1st Q of 2020/2021FY</t>
  </si>
  <si>
    <t>Third Quarter (3rd Q) meeting did not take place due to non-availability of role players as the results of Covid 19 Pandamec.</t>
  </si>
  <si>
    <t>COMMUNICATIONS; ADVOCACY; SOCIAL FACILITATION; SPECIAL PROGRAMMES AND ARTS &amp; CULTURE</t>
  </si>
  <si>
    <t>o provide communications, stakeholders relations and strategic partnerships by June 2020</t>
  </si>
  <si>
    <t>Mayoral Outreaches and Sectoral Engagements</t>
  </si>
  <si>
    <t>12 Programmes facilitated</t>
  </si>
  <si>
    <t>Number of  community &amp; sectoral engagements facilitated</t>
  </si>
  <si>
    <t xml:space="preserve">6 stakeholder &amp; sectoral engagements facilitated </t>
  </si>
  <si>
    <t>Executive Support to Mayoral Committee</t>
  </si>
  <si>
    <t>12 Mayoral Committee meetings supported</t>
  </si>
  <si>
    <t>Number of Mayoral Committee meetings supported</t>
  </si>
  <si>
    <t>9 Mayoral Committee meetings supported</t>
  </si>
  <si>
    <t>Media Relations and Marketing</t>
  </si>
  <si>
    <t>12  Media Relations &amp; marketing done.</t>
  </si>
  <si>
    <t xml:space="preserve">Number of media Relations </t>
  </si>
  <si>
    <t xml:space="preserve">9 Media Relations </t>
  </si>
  <si>
    <t>Newsletter&amp; Publications  produced</t>
  </si>
  <si>
    <t>16 Programmes produced</t>
  </si>
  <si>
    <t>Number of news letters and Publications produced</t>
  </si>
  <si>
    <t>4 newsletters and  publications produced.</t>
  </si>
  <si>
    <t xml:space="preserve">Website Management </t>
  </si>
  <si>
    <t>20 Website Updates undertaken</t>
  </si>
  <si>
    <t>Number of Website Updates undertaken</t>
  </si>
  <si>
    <t>11 Websites Updates undertaken</t>
  </si>
  <si>
    <t xml:space="preserve"> Traditional Leadership Affairs</t>
  </si>
  <si>
    <t>2 SPLUMA meeting supported</t>
  </si>
  <si>
    <t>Number of Traditional Leaders hip meetings coordinated</t>
  </si>
  <si>
    <t>3 Traditional Leadership meeting coordinated</t>
  </si>
  <si>
    <t>Special Mayoral  strategic Events</t>
  </si>
  <si>
    <t>5 strategic events  Facilitated</t>
  </si>
  <si>
    <t>Number of Strategic Events facilitated</t>
  </si>
  <si>
    <t>7 Strategic Events facilitated</t>
  </si>
  <si>
    <t>Moral Regeneration Movement Committee</t>
  </si>
  <si>
    <t>MRM committee established</t>
  </si>
  <si>
    <t>Number of programmes for MRM committee facilitated</t>
  </si>
  <si>
    <t>2 Moral Regeneration Movement Committee facilitated</t>
  </si>
  <si>
    <t>Customer Care Services</t>
  </si>
  <si>
    <t>24 reports generated</t>
  </si>
  <si>
    <t>Number of reports generated</t>
  </si>
  <si>
    <t>24 queries/ complains  reports on customer care generated</t>
  </si>
  <si>
    <t>Batho Pele</t>
  </si>
  <si>
    <t>6 Programmes conducted</t>
  </si>
  <si>
    <t>Number of Batho Pele Programmes conducted</t>
  </si>
  <si>
    <t>5 Batho Pele Programmes conducted</t>
  </si>
  <si>
    <t>SODA</t>
  </si>
  <si>
    <t>2018/2019 SODA held</t>
  </si>
  <si>
    <t>Number  of SODA coordinated</t>
  </si>
  <si>
    <t>1 SODA coordinated</t>
  </si>
  <si>
    <t>Aged care</t>
  </si>
  <si>
    <t>2 aged programmes facilitated</t>
  </si>
  <si>
    <t>Number of  Aged Care programmes facilitated</t>
  </si>
  <si>
    <t>1 Aged Care programme facilitated</t>
  </si>
  <si>
    <t>Children’s Care</t>
  </si>
  <si>
    <t xml:space="preserve">2 children’s activities facilitated               </t>
  </si>
  <si>
    <t>Number of  children's activities facilitated</t>
  </si>
  <si>
    <t>1 children's activities facilitated</t>
  </si>
  <si>
    <t>Woman Development Initiative</t>
  </si>
  <si>
    <t>4 Women Programme initiatives  facilitated</t>
  </si>
  <si>
    <t>Number of woman development initiatives facilitated</t>
  </si>
  <si>
    <t>1 woman development initiatives  facilitated</t>
  </si>
  <si>
    <t>People with disability</t>
  </si>
  <si>
    <t>3  awareness campaigns facilitated</t>
  </si>
  <si>
    <t>Number of awareness campaigns for people with disability facilitated</t>
  </si>
  <si>
    <t>2 awareness campaigns for people with disability facilitated</t>
  </si>
  <si>
    <t>Cultural Heritage Celebrations  and Language Promotions</t>
  </si>
  <si>
    <t>3 Programmes facilitated</t>
  </si>
  <si>
    <t>Number of promotions of art and culture programmes facilitated</t>
  </si>
  <si>
    <t>1 promotions of art and culture programmes facilitated</t>
  </si>
  <si>
    <t>Health calendar days activities</t>
  </si>
  <si>
    <t>3 health calendar days activities conducted</t>
  </si>
  <si>
    <t>Number of health calendar  days activities coordinated</t>
  </si>
  <si>
    <t>3 Health calendar days activities coordinated</t>
  </si>
  <si>
    <t>Youth Opportunities Expo</t>
  </si>
  <si>
    <t>Number of Youth  development programmes facilitated</t>
  </si>
  <si>
    <t>2 Youth  development programmes facilitated</t>
  </si>
  <si>
    <t xml:space="preserve"> Mayoral Sports activities</t>
  </si>
  <si>
    <t>Number of Mayoral Sport activities facilitated</t>
  </si>
  <si>
    <t>1 Mayoral Sport activities facilitated</t>
  </si>
  <si>
    <t>2 stakeholder engagement/mayoral outreach facilitated</t>
  </si>
  <si>
    <t>No Activity</t>
  </si>
  <si>
    <t>Lockdown</t>
  </si>
  <si>
    <t xml:space="preserve">Cancelled </t>
  </si>
  <si>
    <t>Signed Exit Report and Attendance Register</t>
  </si>
  <si>
    <t>3 Mayoral Committee meetings supported.</t>
  </si>
  <si>
    <t>Signed Minutes and attendance registers</t>
  </si>
  <si>
    <t>3 media relations facilitated</t>
  </si>
  <si>
    <t>Copies of newsletters and  puplications</t>
  </si>
  <si>
    <t>1 special and 1 ertenal newsletter produced</t>
  </si>
  <si>
    <t>copies of newsletters and  puplications</t>
  </si>
  <si>
    <t xml:space="preserve">3  Websites Updates undertaken (Qarter 3 SDBIP report, Finance report, approved IDP and Budget, </t>
  </si>
  <si>
    <t xml:space="preserve"> Screen short reports</t>
  </si>
  <si>
    <t>1 Traditional Leadership meeting coordinated</t>
  </si>
  <si>
    <t>Signed minutes  and Attendance Register</t>
  </si>
  <si>
    <t>1x2 Strategic Events ( Bapedi Kings and Bakgaga Bakopa) facilitated</t>
  </si>
  <si>
    <t xml:space="preserve"> Attendance register and pictures</t>
  </si>
  <si>
    <t>1 Moral Regeneration Movement Committee facilitated</t>
  </si>
  <si>
    <t>6 Reports generates (3 SDM, 3 Premier and Presidential) generated</t>
  </si>
  <si>
    <t>Signed reports</t>
  </si>
  <si>
    <t>2 Bathopele Programme conducted</t>
  </si>
  <si>
    <t>No Target</t>
  </si>
  <si>
    <t>Signed exit report and attendance reister</t>
  </si>
  <si>
    <t>Signed exit reports and attendance registers</t>
  </si>
  <si>
    <t>R20 520</t>
  </si>
  <si>
    <t>NA</t>
  </si>
  <si>
    <t>1 Canlde light coordinated</t>
  </si>
  <si>
    <t>1 launching of Youth Council</t>
  </si>
  <si>
    <t>1 Executive Mayor's Cup Facilitated</t>
  </si>
  <si>
    <t>PUBLIC PARTICIPATION, MPAC SUPPORT SECRETARIAT AND SUPPORT</t>
  </si>
  <si>
    <t>To provide secretarial support to 10 Council structures to ensure accountability by June 2020</t>
  </si>
  <si>
    <t xml:space="preserve">FORA </t>
  </si>
  <si>
    <t>08  FORA facilitated</t>
  </si>
  <si>
    <t>Number of fora facilitated</t>
  </si>
  <si>
    <t>16 Fora facilitated</t>
  </si>
  <si>
    <t>Public participation sessions.</t>
  </si>
  <si>
    <t>16 public participation sessions facilitated</t>
  </si>
  <si>
    <t>Number of public consultation meetings facilitated</t>
  </si>
  <si>
    <t>15 public consultation meetings facilitated</t>
  </si>
  <si>
    <t>SODA &amp; Budget day.</t>
  </si>
  <si>
    <t>1 SODA 1 Budget day facilitated.</t>
  </si>
  <si>
    <t>Number of  SODA  and Budget days facilitated</t>
  </si>
  <si>
    <t>1  SODA  and 1 Budget day facilitated</t>
  </si>
  <si>
    <t>Council and portfolio committee meetings.</t>
  </si>
  <si>
    <t>22 Council and portfolio committee meetings facilitated.</t>
  </si>
  <si>
    <t xml:space="preserve"> Number of schedule of council activities facilitated</t>
  </si>
  <si>
    <t xml:space="preserve"> 4 Ordinary Council Meetings and 20 Portfolio Committee Meetings facilitated</t>
  </si>
  <si>
    <t xml:space="preserve">Study group. </t>
  </si>
  <si>
    <t>New</t>
  </si>
  <si>
    <t>Number of study groups facilitated</t>
  </si>
  <si>
    <t>4 study groups facilitated</t>
  </si>
  <si>
    <t>Council whippery meetings</t>
  </si>
  <si>
    <t>4 council whippery meetings facilitated</t>
  </si>
  <si>
    <t>Number of council whippery meetings facilitated</t>
  </si>
  <si>
    <t>Capacity building workshops</t>
  </si>
  <si>
    <t>3 capacity building workshops held</t>
  </si>
  <si>
    <t>Number of  capacity building workshops facilitated</t>
  </si>
  <si>
    <t>2 workshops facilitated</t>
  </si>
  <si>
    <t>Training and development programmes  for Cllrs.</t>
  </si>
  <si>
    <t>2 X training and development programmes facilitated</t>
  </si>
  <si>
    <t>Number of Cllrs identified for training programmes facilitated</t>
  </si>
  <si>
    <t>2 Cllrs identified for training programmes facilitated</t>
  </si>
  <si>
    <t xml:space="preserve">Oversight visits  </t>
  </si>
  <si>
    <t xml:space="preserve">4 oversight visits facilitated </t>
  </si>
  <si>
    <t>Number of oversight visits facilitated</t>
  </si>
  <si>
    <t>4 oversight visits facilitated</t>
  </si>
  <si>
    <t>Council Resolution registers</t>
  </si>
  <si>
    <t>4 Resolution registers developed and implemented</t>
  </si>
  <si>
    <t>Number of Council Resolution registers compiled and coordinated</t>
  </si>
  <si>
    <t>4 Council Resolution registers compiled and coordinated</t>
  </si>
  <si>
    <t>Public participation policy.</t>
  </si>
  <si>
    <t>1 public participation policy reviewed</t>
  </si>
  <si>
    <t>Number of review of public participation policy   facilitated</t>
  </si>
  <si>
    <t>1 review of public participation policy   facilitated</t>
  </si>
  <si>
    <t>MPAC Working sessions for Cllrs.</t>
  </si>
  <si>
    <t>8 MPAC working sessions facilitated</t>
  </si>
  <si>
    <t>Number of MPAC working sessions for Cllrs held</t>
  </si>
  <si>
    <t>8  MPAC working sessions for Cllrs held</t>
  </si>
  <si>
    <t>MPAC Public hearings</t>
  </si>
  <si>
    <t>2 MPAC public hearing facilitated</t>
  </si>
  <si>
    <t>Number of MPAC public hearing facilitated</t>
  </si>
  <si>
    <t>2 MPAC  public hearing facilitated</t>
  </si>
  <si>
    <t>1 Speakers' Forum, 1 Chief Whips' Forum, 1 Public participation  Forum, 1 MPAC forum 1 Secretariat Forum facilatated.</t>
  </si>
  <si>
    <t>*1 Speakers' Forum facilitated on 11/06/2020, *1 Chief Whips' Forum not facilitated, *1 Public participation  Forum facilitated on 04/06/2020, *1 MPAC forum not facilitated, *1 Secretariat Forum not facilatated.</t>
  </si>
  <si>
    <t>Covid 19 Regulations prohibiting public gatherings</t>
  </si>
  <si>
    <t>The meetings will be facilitated during the 1st quarter of 2020/2021 F/Y</t>
  </si>
  <si>
    <t>Attendance Register and Signed Notices.</t>
  </si>
  <si>
    <t>7 public consultation meetings on the IDP/Budget, 1 District Ward Committee Conference facilitated.</t>
  </si>
  <si>
    <t>*7 public consultation meetings on the IDP/Budget and 1 District Ward Committee Conference not facilitated.</t>
  </si>
  <si>
    <t>7 public consultation meetings on the IDP/Budget and 1 District Ward Committee Conference cancelled</t>
  </si>
  <si>
    <t>1 Extra Special Council Meeting (Budget Speech) Facilitated.</t>
  </si>
  <si>
    <t>1 Extra Special Council Meeting (Budget Speech) not facilitated.</t>
  </si>
  <si>
    <t>1 Extra Special Council Meeting (Budget Speech) cancelled.</t>
  </si>
  <si>
    <t xml:space="preserve"> 1 Ordinary Council Meetings and 5 Portfolio Committee Meetings facilitated</t>
  </si>
  <si>
    <t>*2 Special Council Meetings facilitated on 28/05/2020 &amp; 12/06/2020. *5 Portfolio Committee Meetings facilitated</t>
  </si>
  <si>
    <t>425 000. 00</t>
  </si>
  <si>
    <t>1 Study Group Facilitated.</t>
  </si>
  <si>
    <t>1 Study Group not facilitated.</t>
  </si>
  <si>
    <t>1 Study Group cancelled</t>
  </si>
  <si>
    <t>1 Council Whippery meeting Facilitated.</t>
  </si>
  <si>
    <t>1 Council Whippery meeting not facilitated.</t>
  </si>
  <si>
    <t>1 Council Whippery meeting cancelled</t>
  </si>
  <si>
    <t>1 capacity building Workshop on Income tax facilitated.</t>
  </si>
  <si>
    <t>1 capacity building workshop on Income Tax  not facilitated</t>
  </si>
  <si>
    <t>1 capacity building workshop on Income Tax  cancelled</t>
  </si>
  <si>
    <t>Signed Exit Report.</t>
  </si>
  <si>
    <t>1 Oversight visit facilitated.</t>
  </si>
  <si>
    <t xml:space="preserve">Oversight visit not facilitated </t>
  </si>
  <si>
    <t>Covid 19</t>
  </si>
  <si>
    <t>Oversight visit cancelled</t>
  </si>
  <si>
    <t>Signed Oversights Report.</t>
  </si>
  <si>
    <t>1 council resolution register compiled and cordinated.</t>
  </si>
  <si>
    <t>Council Resolution Register.</t>
  </si>
  <si>
    <t>submit draft review policy to council for approval.</t>
  </si>
  <si>
    <t>Draft review policy  not submitted to Council for approval</t>
  </si>
  <si>
    <t>Council meeting postponed due to covid 19 case</t>
  </si>
  <si>
    <t>Submit draft review policy to the next Council meeting Q1 2020/2021 F/Y</t>
  </si>
  <si>
    <t>Council Resolution Certificate.</t>
  </si>
  <si>
    <t>2 MPAC working sessions facilitated.</t>
  </si>
  <si>
    <t>2 MPAC working sessions not facilitated</t>
  </si>
  <si>
    <t>2 MPAC working sessions will be facilitated  when items are received from Council</t>
  </si>
  <si>
    <t>1 MPAC Public Hearing Facilitated.</t>
  </si>
  <si>
    <t>MPAC public hearing not facilitated</t>
  </si>
  <si>
    <t>MPAC public hearing 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</si>
</sst>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\ #,##0;[Red]&quot;R&quot;\ \-#,##0"/>
  </numFmts>
  <fonts count="17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18"/>
      <color theme="1"/>
      <name val="Arial"/>
      <family val="2"/>
    </font>
    <font>
      <sz val="18"/>
      <color rgb="FF000000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Border="1"/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/>
    </xf>
    <xf numFmtId="164" fontId="2" fillId="0" borderId="3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164" fontId="2" fillId="0" borderId="5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left" vertical="top" wrapText="1"/>
    </xf>
    <xf numFmtId="0" fontId="3" fillId="0" borderId="2" xfId="0" applyFont="1" applyBorder="1"/>
    <xf numFmtId="0" fontId="6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3" fillId="0" borderId="22" xfId="0" applyFont="1" applyBorder="1"/>
    <xf numFmtId="0" fontId="2" fillId="0" borderId="1" xfId="0" applyFont="1" applyBorder="1" applyAlignment="1">
      <alignment vertical="center" wrapText="1"/>
    </xf>
    <xf numFmtId="0" fontId="3" fillId="0" borderId="13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0" xfId="0" applyFont="1" applyBorder="1"/>
    <xf numFmtId="0" fontId="2" fillId="0" borderId="20" xfId="0" applyFont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64" fontId="6" fillId="0" borderId="5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 shrinkToFit="1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9" fillId="0" borderId="0" xfId="0" applyFont="1" applyAlignment="1">
      <alignment vertical="top"/>
    </xf>
    <xf numFmtId="0" fontId="7" fillId="5" borderId="2" xfId="0" applyFont="1" applyFill="1" applyBorder="1" applyAlignment="1">
      <alignment horizontal="left" vertical="top" wrapText="1"/>
    </xf>
    <xf numFmtId="0" fontId="7" fillId="6" borderId="15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left" vertical="top"/>
    </xf>
    <xf numFmtId="0" fontId="10" fillId="5" borderId="2" xfId="0" applyFont="1" applyFill="1" applyBorder="1" applyAlignment="1">
      <alignment horizontal="left" vertical="top"/>
    </xf>
    <xf numFmtId="0" fontId="10" fillId="0" borderId="2" xfId="0" applyFont="1" applyBorder="1"/>
    <xf numFmtId="0" fontId="10" fillId="0" borderId="2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0" fillId="0" borderId="0" xfId="0" applyFont="1"/>
    <xf numFmtId="0" fontId="2" fillId="0" borderId="14" xfId="0" applyFont="1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24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5" xfId="0" applyBorder="1" applyAlignment="1">
      <alignment horizontal="left" vertical="top"/>
    </xf>
    <xf numFmtId="0" fontId="2" fillId="0" borderId="4" xfId="0" applyFont="1" applyBorder="1" applyAlignment="1">
      <alignment vertical="top" wrapText="1" shrinkToFit="1"/>
    </xf>
    <xf numFmtId="0" fontId="0" fillId="0" borderId="16" xfId="0" applyBorder="1" applyAlignment="1">
      <alignment vertical="top" shrinkToFit="1"/>
    </xf>
    <xf numFmtId="0" fontId="0" fillId="0" borderId="7" xfId="0" applyBorder="1" applyAlignment="1">
      <alignment vertical="top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7" xfId="0" applyFont="1" applyBorder="1" applyAlignment="1"/>
    <xf numFmtId="0" fontId="7" fillId="0" borderId="19" xfId="0" applyFont="1" applyBorder="1" applyAlignment="1"/>
    <xf numFmtId="0" fontId="7" fillId="0" borderId="15" xfId="0" applyFont="1" applyBorder="1" applyAlignment="1"/>
    <xf numFmtId="0" fontId="5" fillId="4" borderId="8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5" fillId="4" borderId="19" xfId="0" applyFont="1" applyFill="1" applyBorder="1" applyAlignment="1">
      <alignment horizontal="left" vertical="top"/>
    </xf>
    <xf numFmtId="0" fontId="5" fillId="4" borderId="15" xfId="0" applyFont="1" applyFill="1" applyBorder="1" applyAlignment="1">
      <alignment horizontal="left" vertical="top"/>
    </xf>
    <xf numFmtId="0" fontId="4" fillId="4" borderId="8" xfId="0" applyFont="1" applyFill="1" applyBorder="1" applyAlignment="1"/>
    <xf numFmtId="0" fontId="4" fillId="4" borderId="19" xfId="0" applyFont="1" applyFill="1" applyBorder="1" applyAlignment="1"/>
    <xf numFmtId="0" fontId="4" fillId="4" borderId="15" xfId="0" applyFont="1" applyFill="1" applyBorder="1" applyAlignment="1"/>
    <xf numFmtId="0" fontId="2" fillId="0" borderId="1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7" fillId="5" borderId="2" xfId="0" applyFont="1" applyFill="1" applyBorder="1" applyAlignment="1">
      <alignment horizontal="center"/>
    </xf>
    <xf numFmtId="0" fontId="12" fillId="0" borderId="0" xfId="0" applyFont="1"/>
    <xf numFmtId="0" fontId="7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164" fontId="12" fillId="0" borderId="2" xfId="0" applyNumberFormat="1" applyFont="1" applyBorder="1" applyAlignment="1">
      <alignment vertical="top" wrapText="1"/>
    </xf>
    <xf numFmtId="164" fontId="12" fillId="0" borderId="4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164" fontId="12" fillId="0" borderId="16" xfId="0" applyNumberFormat="1" applyFont="1" applyBorder="1" applyAlignment="1">
      <alignment horizontal="center" vertical="top" wrapText="1"/>
    </xf>
    <xf numFmtId="164" fontId="12" fillId="0" borderId="7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/>
    </xf>
    <xf numFmtId="0" fontId="12" fillId="0" borderId="4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2" fillId="0" borderId="21" xfId="0" applyFont="1" applyBorder="1" applyAlignment="1" applyProtection="1">
      <alignment horizontal="center" vertical="top" wrapText="1"/>
      <protection locked="0" hidden="1"/>
    </xf>
    <xf numFmtId="0" fontId="12" fillId="0" borderId="2" xfId="0" applyFont="1" applyBorder="1" applyAlignment="1" applyProtection="1">
      <alignment vertical="top" wrapText="1"/>
      <protection locked="0" hidden="1"/>
    </xf>
    <xf numFmtId="0" fontId="16" fillId="0" borderId="2" xfId="0" applyFont="1" applyBorder="1" applyAlignment="1">
      <alignment horizontal="left" vertical="top" wrapText="1"/>
    </xf>
    <xf numFmtId="164" fontId="15" fillId="0" borderId="2" xfId="0" applyNumberFormat="1" applyFont="1" applyBorder="1" applyAlignment="1">
      <alignment horizontal="left" vertical="top" wrapText="1"/>
    </xf>
    <xf numFmtId="0" fontId="12" fillId="0" borderId="33" xfId="0" applyFont="1" applyBorder="1" applyAlignment="1" applyProtection="1">
      <alignment horizontal="center" vertical="top" wrapText="1"/>
      <protection locked="0" hidden="1"/>
    </xf>
    <xf numFmtId="0" fontId="15" fillId="0" borderId="4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9" fontId="12" fillId="0" borderId="2" xfId="0" applyNumberFormat="1" applyFont="1" applyBorder="1" applyAlignment="1" applyProtection="1">
      <alignment horizontal="left" vertical="top" wrapText="1"/>
      <protection locked="0" hidden="1"/>
    </xf>
    <xf numFmtId="0" fontId="12" fillId="0" borderId="2" xfId="0" applyFont="1" applyBorder="1" applyAlignment="1" applyProtection="1">
      <alignment horizontal="left" vertical="top" wrapText="1"/>
      <protection locked="0" hidden="1"/>
    </xf>
    <xf numFmtId="0" fontId="12" fillId="0" borderId="2" xfId="0" applyFont="1" applyBorder="1" applyAlignment="1" applyProtection="1">
      <alignment horizontal="left" vertical="top"/>
      <protection locked="0" hidden="1"/>
    </xf>
    <xf numFmtId="0" fontId="13" fillId="0" borderId="2" xfId="0" applyFont="1" applyBorder="1" applyAlignment="1" applyProtection="1">
      <alignment horizontal="left" vertical="top" wrapText="1"/>
      <protection locked="0" hidden="1"/>
    </xf>
    <xf numFmtId="0" fontId="14" fillId="0" borderId="0" xfId="0" applyFont="1"/>
    <xf numFmtId="0" fontId="15" fillId="7" borderId="2" xfId="0" applyFont="1" applyFill="1" applyBorder="1" applyAlignment="1">
      <alignment horizontal="left" vertical="top" wrapText="1"/>
    </xf>
    <xf numFmtId="0" fontId="12" fillId="7" borderId="2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164" fontId="12" fillId="0" borderId="4" xfId="0" applyNumberFormat="1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left" vertical="top" wrapText="1"/>
    </xf>
    <xf numFmtId="4" fontId="12" fillId="0" borderId="2" xfId="0" applyNumberFormat="1" applyFont="1" applyBorder="1" applyAlignment="1">
      <alignment horizontal="left" vertical="top" wrapText="1"/>
    </xf>
    <xf numFmtId="4" fontId="12" fillId="0" borderId="4" xfId="0" applyNumberFormat="1" applyFont="1" applyBorder="1" applyAlignment="1">
      <alignment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left" vertical="top" wrapText="1"/>
    </xf>
    <xf numFmtId="4" fontId="12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29" workbookViewId="0">
      <selection activeCell="J24" sqref="J24"/>
    </sheetView>
  </sheetViews>
  <sheetFormatPr defaultRowHeight="15" x14ac:dyDescent="0.25"/>
  <cols>
    <col min="1" max="1" width="21.28515625" customWidth="1"/>
    <col min="2" max="4" width="0" hidden="1" customWidth="1"/>
    <col min="5" max="5" width="19.140625" customWidth="1"/>
    <col min="6" max="6" width="17" customWidth="1"/>
    <col min="7" max="7" width="19.42578125" customWidth="1"/>
    <col min="8" max="8" width="18.5703125" customWidth="1"/>
    <col min="9" max="9" width="14.42578125" customWidth="1"/>
    <col min="10" max="10" width="13.28515625" customWidth="1"/>
    <col min="11" max="11" width="14.140625" customWidth="1"/>
    <col min="12" max="12" width="16" customWidth="1"/>
    <col min="13" max="13" width="15.7109375" customWidth="1"/>
    <col min="14" max="14" width="18.140625" customWidth="1"/>
  </cols>
  <sheetData>
    <row r="1" spans="1:14" ht="28.5" customHeight="1" thickBot="1" x14ac:dyDescent="0.3">
      <c r="A1" s="81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7.75" customHeight="1" thickBot="1" x14ac:dyDescent="0.3">
      <c r="A2" s="81" t="s">
        <v>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ht="54.75" thickBot="1" x14ac:dyDescent="0.3">
      <c r="A3" s="18" t="s">
        <v>0</v>
      </c>
      <c r="B3" s="18" t="s">
        <v>3</v>
      </c>
      <c r="C3" s="18" t="s">
        <v>4</v>
      </c>
      <c r="D3" s="18" t="s">
        <v>5</v>
      </c>
      <c r="E3" s="18" t="s">
        <v>1</v>
      </c>
      <c r="F3" s="18" t="s">
        <v>12</v>
      </c>
      <c r="G3" s="18" t="s">
        <v>2</v>
      </c>
      <c r="H3" s="18" t="s">
        <v>13</v>
      </c>
      <c r="I3" s="18" t="s">
        <v>6</v>
      </c>
      <c r="J3" s="18" t="s">
        <v>7</v>
      </c>
      <c r="K3" s="18" t="s">
        <v>8</v>
      </c>
      <c r="L3" s="18" t="s">
        <v>9</v>
      </c>
      <c r="M3" s="18" t="s">
        <v>10</v>
      </c>
      <c r="N3" s="18" t="s">
        <v>14</v>
      </c>
    </row>
    <row r="4" spans="1:14" ht="21.75" customHeight="1" thickBot="1" x14ac:dyDescent="0.35">
      <c r="A4" s="84" t="s">
        <v>16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1:14" s="21" customFormat="1" ht="75.75" thickBot="1" x14ac:dyDescent="0.3">
      <c r="A5" s="94" t="s">
        <v>135</v>
      </c>
      <c r="B5" s="19"/>
      <c r="C5" s="19"/>
      <c r="D5" s="19"/>
      <c r="E5" s="3" t="s">
        <v>17</v>
      </c>
      <c r="F5" s="7" t="s">
        <v>23</v>
      </c>
      <c r="G5" s="8" t="s">
        <v>24</v>
      </c>
      <c r="H5" s="8" t="s">
        <v>25</v>
      </c>
      <c r="I5" s="19"/>
      <c r="J5" s="19"/>
      <c r="K5" s="19"/>
      <c r="L5" s="19"/>
      <c r="M5" s="19"/>
      <c r="N5" s="20">
        <v>400000</v>
      </c>
    </row>
    <row r="6" spans="1:14" s="22" customFormat="1" ht="81" customHeight="1" thickBot="1" x14ac:dyDescent="0.3">
      <c r="A6" s="95"/>
      <c r="B6" s="9"/>
      <c r="C6" s="9"/>
      <c r="D6" s="9"/>
      <c r="E6" s="10" t="s">
        <v>20</v>
      </c>
      <c r="F6" s="10" t="s">
        <v>26</v>
      </c>
      <c r="G6" s="11" t="s">
        <v>27</v>
      </c>
      <c r="H6" s="11" t="s">
        <v>28</v>
      </c>
      <c r="I6" s="9"/>
      <c r="J6" s="9"/>
      <c r="K6" s="9"/>
      <c r="L6" s="9"/>
      <c r="M6" s="9"/>
      <c r="N6" s="10" t="s">
        <v>41</v>
      </c>
    </row>
    <row r="7" spans="1:14" s="22" customFormat="1" ht="106.5" customHeight="1" thickBot="1" x14ac:dyDescent="0.3">
      <c r="A7" s="95"/>
      <c r="B7" s="23"/>
      <c r="C7" s="9"/>
      <c r="D7" s="9"/>
      <c r="E7" s="10" t="s">
        <v>21</v>
      </c>
      <c r="F7" s="3" t="s">
        <v>29</v>
      </c>
      <c r="G7" s="8" t="s">
        <v>30</v>
      </c>
      <c r="H7" s="8" t="s">
        <v>31</v>
      </c>
      <c r="I7" s="9"/>
      <c r="J7" s="9"/>
      <c r="K7" s="9"/>
      <c r="L7" s="9"/>
      <c r="M7" s="9"/>
      <c r="N7" s="24">
        <v>0</v>
      </c>
    </row>
    <row r="8" spans="1:14" s="22" customFormat="1" ht="75.75" thickBot="1" x14ac:dyDescent="0.3">
      <c r="A8" s="95"/>
      <c r="B8" s="23"/>
      <c r="C8" s="9"/>
      <c r="D8" s="9"/>
      <c r="E8" s="3" t="s">
        <v>22</v>
      </c>
      <c r="F8" s="10" t="s">
        <v>32</v>
      </c>
      <c r="G8" s="11" t="s">
        <v>33</v>
      </c>
      <c r="H8" s="11" t="s">
        <v>34</v>
      </c>
      <c r="I8" s="9"/>
      <c r="J8" s="9"/>
      <c r="K8" s="9"/>
      <c r="L8" s="9"/>
      <c r="M8" s="9"/>
      <c r="N8" s="10">
        <v>0</v>
      </c>
    </row>
    <row r="9" spans="1:14" s="22" customFormat="1" ht="105" customHeight="1" thickBot="1" x14ac:dyDescent="0.3">
      <c r="A9" s="95"/>
      <c r="B9" s="25"/>
      <c r="C9" s="12"/>
      <c r="D9" s="12"/>
      <c r="E9" s="16" t="s">
        <v>18</v>
      </c>
      <c r="F9" s="3" t="s">
        <v>35</v>
      </c>
      <c r="G9" s="14" t="s">
        <v>37</v>
      </c>
      <c r="H9" s="14" t="s">
        <v>36</v>
      </c>
      <c r="I9" s="9"/>
      <c r="J9" s="9"/>
      <c r="K9" s="9"/>
      <c r="L9" s="9"/>
      <c r="M9" s="9"/>
      <c r="N9" s="24">
        <v>200000</v>
      </c>
    </row>
    <row r="10" spans="1:14" s="22" customFormat="1" ht="135.75" thickBot="1" x14ac:dyDescent="0.3">
      <c r="A10" s="96"/>
      <c r="B10" s="9"/>
      <c r="C10" s="9"/>
      <c r="D10" s="9"/>
      <c r="E10" s="2" t="s">
        <v>19</v>
      </c>
      <c r="F10" s="8" t="s">
        <v>38</v>
      </c>
      <c r="G10" s="8" t="s">
        <v>39</v>
      </c>
      <c r="H10" s="8" t="s">
        <v>40</v>
      </c>
      <c r="I10" s="9"/>
      <c r="J10" s="9"/>
      <c r="K10" s="9"/>
      <c r="L10" s="9"/>
      <c r="M10" s="9"/>
      <c r="N10" s="10" t="s">
        <v>42</v>
      </c>
    </row>
    <row r="11" spans="1:14" s="22" customFormat="1" ht="27" customHeight="1" x14ac:dyDescent="0.25">
      <c r="A11" s="87" t="s">
        <v>43</v>
      </c>
      <c r="B11" s="88"/>
      <c r="C11" s="88"/>
      <c r="D11" s="88"/>
      <c r="E11" s="88"/>
      <c r="F11" s="89"/>
      <c r="G11" s="89"/>
      <c r="H11" s="89"/>
      <c r="I11" s="89"/>
      <c r="J11" s="89"/>
      <c r="K11" s="89"/>
      <c r="L11" s="89"/>
      <c r="M11" s="89"/>
      <c r="N11" s="90"/>
    </row>
    <row r="12" spans="1:14" s="9" customFormat="1" ht="73.5" customHeight="1" x14ac:dyDescent="0.25">
      <c r="A12" s="57" t="s">
        <v>136</v>
      </c>
      <c r="E12" s="2" t="s">
        <v>45</v>
      </c>
      <c r="F12" s="2">
        <v>912</v>
      </c>
      <c r="G12" s="2" t="s">
        <v>61</v>
      </c>
      <c r="H12" s="2" t="s">
        <v>62</v>
      </c>
      <c r="N12" s="2" t="s">
        <v>63</v>
      </c>
    </row>
    <row r="13" spans="1:14" s="22" customFormat="1" ht="64.5" customHeight="1" thickBot="1" x14ac:dyDescent="0.3">
      <c r="A13" s="75" t="s">
        <v>137</v>
      </c>
      <c r="B13" s="54"/>
      <c r="C13" s="55"/>
      <c r="D13" s="55"/>
      <c r="E13" s="17" t="s">
        <v>44</v>
      </c>
      <c r="F13" s="17" t="s">
        <v>49</v>
      </c>
      <c r="G13" s="11" t="s">
        <v>50</v>
      </c>
      <c r="H13" s="11" t="s">
        <v>51</v>
      </c>
      <c r="I13" s="55"/>
      <c r="J13" s="55"/>
      <c r="K13" s="55"/>
      <c r="L13" s="55"/>
      <c r="M13" s="55"/>
      <c r="N13" s="56">
        <v>150000</v>
      </c>
    </row>
    <row r="14" spans="1:14" s="22" customFormat="1" ht="45.75" thickBot="1" x14ac:dyDescent="0.3">
      <c r="A14" s="76"/>
      <c r="B14" s="23"/>
      <c r="C14" s="9"/>
      <c r="D14" s="9"/>
      <c r="E14" s="10" t="s">
        <v>46</v>
      </c>
      <c r="F14" s="10" t="s">
        <v>52</v>
      </c>
      <c r="G14" s="11" t="s">
        <v>53</v>
      </c>
      <c r="H14" s="11" t="s">
        <v>54</v>
      </c>
      <c r="I14" s="9"/>
      <c r="J14" s="9"/>
      <c r="K14" s="9"/>
      <c r="L14" s="9"/>
      <c r="M14" s="9"/>
      <c r="N14" s="24">
        <v>100000</v>
      </c>
    </row>
    <row r="15" spans="1:14" s="22" customFormat="1" ht="60.75" thickBot="1" x14ac:dyDescent="0.3">
      <c r="A15" s="76"/>
      <c r="B15" s="23"/>
      <c r="C15" s="9"/>
      <c r="D15" s="9"/>
      <c r="E15" s="10" t="s">
        <v>47</v>
      </c>
      <c r="F15" s="10" t="s">
        <v>55</v>
      </c>
      <c r="G15" s="11" t="s">
        <v>56</v>
      </c>
      <c r="H15" s="11" t="s">
        <v>57</v>
      </c>
      <c r="I15" s="9"/>
      <c r="J15" s="9"/>
      <c r="K15" s="9"/>
      <c r="L15" s="9"/>
      <c r="M15" s="9"/>
      <c r="N15" s="24">
        <v>250000</v>
      </c>
    </row>
    <row r="16" spans="1:14" s="22" customFormat="1" ht="90.75" thickBot="1" x14ac:dyDescent="0.3">
      <c r="A16" s="77"/>
      <c r="B16" s="23"/>
      <c r="C16" s="9"/>
      <c r="D16" s="9"/>
      <c r="E16" s="26" t="s">
        <v>48</v>
      </c>
      <c r="F16" s="16" t="s">
        <v>58</v>
      </c>
      <c r="G16" s="15" t="s">
        <v>59</v>
      </c>
      <c r="H16" s="15" t="s">
        <v>60</v>
      </c>
      <c r="I16" s="12"/>
      <c r="J16" s="12"/>
      <c r="K16" s="12"/>
      <c r="L16" s="12"/>
      <c r="M16" s="12"/>
      <c r="N16" s="27">
        <v>300000</v>
      </c>
    </row>
    <row r="17" spans="1:14" s="22" customFormat="1" ht="75.75" thickBot="1" x14ac:dyDescent="0.3">
      <c r="A17" s="78" t="s">
        <v>138</v>
      </c>
      <c r="E17" s="3" t="s">
        <v>64</v>
      </c>
      <c r="F17" s="3" t="s">
        <v>66</v>
      </c>
      <c r="G17" s="8" t="s">
        <v>67</v>
      </c>
      <c r="H17" s="8" t="s">
        <v>68</v>
      </c>
      <c r="I17" s="9"/>
      <c r="J17" s="9"/>
      <c r="K17" s="9"/>
      <c r="L17" s="9"/>
      <c r="M17" s="9"/>
      <c r="N17" s="3" t="s">
        <v>71</v>
      </c>
    </row>
    <row r="18" spans="1:14" s="22" customFormat="1" ht="78" customHeight="1" thickBot="1" x14ac:dyDescent="0.3">
      <c r="A18" s="79"/>
      <c r="E18" s="16" t="s">
        <v>65</v>
      </c>
      <c r="F18" s="14" t="s">
        <v>32</v>
      </c>
      <c r="G18" s="14" t="s">
        <v>69</v>
      </c>
      <c r="H18" s="28" t="s">
        <v>70</v>
      </c>
      <c r="I18" s="12"/>
      <c r="J18" s="12"/>
      <c r="K18" s="12"/>
      <c r="L18" s="12"/>
      <c r="M18" s="12"/>
      <c r="N18" s="27">
        <v>0</v>
      </c>
    </row>
    <row r="19" spans="1:14" s="22" customFormat="1" ht="127.5" customHeight="1" thickBot="1" x14ac:dyDescent="0.3">
      <c r="A19" s="79"/>
      <c r="B19" s="52" t="s">
        <v>129</v>
      </c>
      <c r="C19" s="9"/>
      <c r="D19" s="9"/>
      <c r="E19" s="3" t="s">
        <v>129</v>
      </c>
      <c r="F19" s="3" t="s">
        <v>74</v>
      </c>
      <c r="G19" s="8" t="s">
        <v>75</v>
      </c>
      <c r="H19" s="29" t="s">
        <v>76</v>
      </c>
      <c r="I19" s="9"/>
      <c r="J19" s="9"/>
      <c r="K19" s="9"/>
      <c r="L19" s="9"/>
      <c r="M19" s="9"/>
      <c r="N19" s="20">
        <v>0</v>
      </c>
    </row>
    <row r="20" spans="1:14" s="22" customFormat="1" ht="94.5" customHeight="1" thickBot="1" x14ac:dyDescent="0.3">
      <c r="A20" s="79"/>
      <c r="B20" s="53" t="s">
        <v>130</v>
      </c>
      <c r="C20" s="9"/>
      <c r="D20" s="9"/>
      <c r="E20" s="30" t="s">
        <v>130</v>
      </c>
      <c r="F20" s="31" t="s">
        <v>77</v>
      </c>
      <c r="G20" s="32" t="s">
        <v>78</v>
      </c>
      <c r="H20" s="33" t="s">
        <v>79</v>
      </c>
      <c r="I20" s="9"/>
      <c r="J20" s="9"/>
      <c r="K20" s="9"/>
      <c r="L20" s="9"/>
      <c r="M20" s="9"/>
      <c r="N20" s="24">
        <v>500000</v>
      </c>
    </row>
    <row r="21" spans="1:14" s="22" customFormat="1" ht="86.25" customHeight="1" thickBot="1" x14ac:dyDescent="0.3">
      <c r="A21" s="79"/>
      <c r="B21" s="53" t="s">
        <v>72</v>
      </c>
      <c r="C21" s="9"/>
      <c r="D21" s="9"/>
      <c r="E21" s="30" t="s">
        <v>72</v>
      </c>
      <c r="F21" s="31" t="s">
        <v>80</v>
      </c>
      <c r="G21" s="32" t="s">
        <v>81</v>
      </c>
      <c r="H21" s="33" t="s">
        <v>80</v>
      </c>
      <c r="I21" s="9"/>
      <c r="J21" s="9"/>
      <c r="K21" s="9"/>
      <c r="L21" s="9"/>
      <c r="M21" s="9"/>
      <c r="N21" s="24">
        <v>0</v>
      </c>
    </row>
    <row r="22" spans="1:14" s="22" customFormat="1" ht="108.75" customHeight="1" thickBot="1" x14ac:dyDescent="0.3">
      <c r="A22" s="80"/>
      <c r="B22" s="53" t="s">
        <v>73</v>
      </c>
      <c r="C22" s="9"/>
      <c r="D22" s="9"/>
      <c r="E22" s="34" t="s">
        <v>73</v>
      </c>
      <c r="F22" s="35" t="s">
        <v>82</v>
      </c>
      <c r="G22" s="36" t="s">
        <v>83</v>
      </c>
      <c r="H22" s="37" t="s">
        <v>84</v>
      </c>
      <c r="I22" s="12"/>
      <c r="J22" s="12"/>
      <c r="K22" s="12"/>
      <c r="L22" s="12"/>
      <c r="M22" s="12"/>
      <c r="N22" s="27">
        <v>100000</v>
      </c>
    </row>
    <row r="23" spans="1:14" s="22" customFormat="1" ht="69" customHeight="1" thickBot="1" x14ac:dyDescent="0.3">
      <c r="A23" s="75" t="s">
        <v>139</v>
      </c>
      <c r="E23" s="2" t="s">
        <v>85</v>
      </c>
      <c r="F23" s="3" t="s">
        <v>88</v>
      </c>
      <c r="G23" s="1" t="s">
        <v>89</v>
      </c>
      <c r="H23" s="38" t="s">
        <v>90</v>
      </c>
      <c r="I23" s="9"/>
      <c r="J23" s="9"/>
      <c r="K23" s="9"/>
      <c r="L23" s="9"/>
      <c r="M23" s="9"/>
      <c r="N23" s="20">
        <v>150000</v>
      </c>
    </row>
    <row r="24" spans="1:14" s="22" customFormat="1" ht="135.75" thickBot="1" x14ac:dyDescent="0.3">
      <c r="A24" s="77"/>
      <c r="E24" s="4" t="s">
        <v>86</v>
      </c>
      <c r="F24" s="39" t="s">
        <v>87</v>
      </c>
      <c r="G24" s="40" t="s">
        <v>131</v>
      </c>
      <c r="H24" s="41" t="s">
        <v>132</v>
      </c>
      <c r="I24" s="12"/>
      <c r="J24" s="12"/>
      <c r="K24" s="12"/>
      <c r="L24" s="12"/>
      <c r="M24" s="12"/>
      <c r="N24" s="16" t="s">
        <v>91</v>
      </c>
    </row>
    <row r="25" spans="1:14" s="5" customFormat="1" ht="24" customHeight="1" thickBot="1" x14ac:dyDescent="0.3">
      <c r="A25" s="91" t="s">
        <v>92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3"/>
    </row>
    <row r="26" spans="1:14" s="5" customFormat="1" ht="99" customHeight="1" thickBot="1" x14ac:dyDescent="0.3">
      <c r="A26" s="72" t="s">
        <v>134</v>
      </c>
      <c r="B26" s="42"/>
      <c r="C26" s="42"/>
      <c r="D26" s="42"/>
      <c r="E26" s="3" t="s">
        <v>95</v>
      </c>
      <c r="F26" s="6" t="s">
        <v>96</v>
      </c>
      <c r="G26" s="43" t="s">
        <v>97</v>
      </c>
      <c r="H26" s="43" t="s">
        <v>98</v>
      </c>
      <c r="I26" s="42"/>
      <c r="J26" s="42"/>
      <c r="K26" s="42"/>
      <c r="L26" s="42"/>
      <c r="M26" s="42"/>
      <c r="N26" s="3">
        <v>0</v>
      </c>
    </row>
    <row r="27" spans="1:14" s="51" customFormat="1" ht="105.75" customHeight="1" thickBot="1" x14ac:dyDescent="0.25">
      <c r="A27" s="73"/>
      <c r="B27" s="48"/>
      <c r="C27" s="48"/>
      <c r="D27" s="48"/>
      <c r="E27" s="10" t="s">
        <v>93</v>
      </c>
      <c r="F27" s="49" t="s">
        <v>99</v>
      </c>
      <c r="G27" s="50" t="s">
        <v>100</v>
      </c>
      <c r="H27" s="50" t="s">
        <v>99</v>
      </c>
      <c r="I27" s="48"/>
      <c r="J27" s="48"/>
      <c r="K27" s="48"/>
      <c r="L27" s="48"/>
      <c r="M27" s="48"/>
      <c r="N27" s="24">
        <v>320000</v>
      </c>
    </row>
    <row r="28" spans="1:14" s="47" customFormat="1" ht="55.5" customHeight="1" thickBot="1" x14ac:dyDescent="0.3">
      <c r="A28" s="74"/>
      <c r="B28" s="45"/>
      <c r="C28" s="45"/>
      <c r="D28" s="45"/>
      <c r="E28" s="3" t="s">
        <v>94</v>
      </c>
      <c r="F28" s="44" t="s">
        <v>101</v>
      </c>
      <c r="G28" s="46" t="s">
        <v>102</v>
      </c>
      <c r="H28" s="46" t="s">
        <v>103</v>
      </c>
      <c r="I28" s="45"/>
      <c r="J28" s="45"/>
      <c r="K28" s="45"/>
      <c r="L28" s="45"/>
      <c r="M28" s="45"/>
      <c r="N28" s="24">
        <v>50000</v>
      </c>
    </row>
  </sheetData>
  <mergeCells count="10">
    <mergeCell ref="A26:A28"/>
    <mergeCell ref="A13:A16"/>
    <mergeCell ref="A17:A22"/>
    <mergeCell ref="A23:A24"/>
    <mergeCell ref="A1:N1"/>
    <mergeCell ref="A2:N2"/>
    <mergeCell ref="A4:N4"/>
    <mergeCell ref="A11:N11"/>
    <mergeCell ref="A25:N25"/>
    <mergeCell ref="A5:A1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zoomScale="60" zoomScaleNormal="60" workbookViewId="0">
      <pane ySplit="3" topLeftCell="A54" activePane="bottomLeft" state="frozen"/>
      <selection activeCell="A3" sqref="A3"/>
      <selection pane="bottomLeft" activeCell="A5" sqref="A5:M56"/>
    </sheetView>
  </sheetViews>
  <sheetFormatPr defaultRowHeight="18" x14ac:dyDescent="0.25"/>
  <cols>
    <col min="1" max="1" width="25" style="58" customWidth="1"/>
    <col min="2" max="2" width="22.28515625" style="58" customWidth="1"/>
    <col min="3" max="3" width="19.42578125" style="58" customWidth="1"/>
    <col min="4" max="4" width="25.28515625" style="58" customWidth="1"/>
    <col min="5" max="5" width="22.5703125" style="59" customWidth="1"/>
    <col min="6" max="6" width="20.7109375" style="58" hidden="1" customWidth="1"/>
    <col min="7" max="10" width="22.140625" style="58" customWidth="1"/>
    <col min="11" max="11" width="28.140625" style="58" customWidth="1"/>
    <col min="12" max="12" width="21.5703125" style="58" customWidth="1"/>
    <col min="13" max="13" width="20.28515625" style="60" customWidth="1"/>
    <col min="14" max="16" width="9.140625" style="58" hidden="1" customWidth="1"/>
    <col min="17" max="16384" width="9.140625" style="58"/>
  </cols>
  <sheetData>
    <row r="1" spans="1:16" ht="26.25" customHeight="1" x14ac:dyDescent="0.3">
      <c r="A1" s="97" t="s">
        <v>226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22.5" customHeight="1" thickBot="1" x14ac:dyDescent="0.35">
      <c r="A2" s="97" t="s">
        <v>11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60" customFormat="1" ht="66" customHeight="1" x14ac:dyDescent="0.25">
      <c r="A3" s="64" t="s">
        <v>0</v>
      </c>
      <c r="B3" s="64" t="s">
        <v>1</v>
      </c>
      <c r="C3" s="64" t="s">
        <v>12</v>
      </c>
      <c r="D3" s="64" t="s">
        <v>2</v>
      </c>
      <c r="E3" s="64" t="s">
        <v>13</v>
      </c>
      <c r="F3" s="64" t="s">
        <v>7</v>
      </c>
      <c r="G3" s="64" t="s">
        <v>9</v>
      </c>
      <c r="H3" s="65" t="s">
        <v>227</v>
      </c>
      <c r="I3" s="65" t="s">
        <v>228</v>
      </c>
      <c r="J3" s="65" t="s">
        <v>229</v>
      </c>
      <c r="K3" s="65" t="s">
        <v>230</v>
      </c>
      <c r="L3" s="66" t="s">
        <v>128</v>
      </c>
      <c r="M3" s="64" t="s">
        <v>104</v>
      </c>
      <c r="N3" s="67"/>
      <c r="O3" s="67"/>
      <c r="P3" s="67"/>
    </row>
    <row r="4" spans="1:16" ht="24" customHeight="1" x14ac:dyDescent="0.3">
      <c r="A4" s="99" t="s">
        <v>105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  <c r="M4" s="100"/>
      <c r="N4" s="68"/>
      <c r="O4" s="68"/>
      <c r="P4" s="68"/>
    </row>
    <row r="5" spans="1:16" s="13" customFormat="1" ht="150.75" customHeight="1" x14ac:dyDescent="0.25">
      <c r="A5" s="101" t="s">
        <v>133</v>
      </c>
      <c r="B5" s="102" t="s">
        <v>218</v>
      </c>
      <c r="C5" s="103" t="s">
        <v>207</v>
      </c>
      <c r="D5" s="103" t="s">
        <v>208</v>
      </c>
      <c r="E5" s="104" t="s">
        <v>209</v>
      </c>
      <c r="F5" s="105" t="s">
        <v>142</v>
      </c>
      <c r="G5" s="105" t="s">
        <v>142</v>
      </c>
      <c r="H5" s="105" t="s">
        <v>234</v>
      </c>
      <c r="I5" s="105" t="s">
        <v>234</v>
      </c>
      <c r="J5" s="105" t="s">
        <v>32</v>
      </c>
      <c r="K5" s="105" t="s">
        <v>32</v>
      </c>
      <c r="L5" s="102" t="s">
        <v>141</v>
      </c>
      <c r="M5" s="106">
        <v>900000</v>
      </c>
      <c r="N5" s="69"/>
      <c r="O5" s="69"/>
      <c r="P5" s="69"/>
    </row>
    <row r="6" spans="1:16" s="13" customFormat="1" ht="266.25" customHeight="1" x14ac:dyDescent="0.25">
      <c r="A6" s="107"/>
      <c r="B6" s="102" t="s">
        <v>152</v>
      </c>
      <c r="C6" s="102" t="s">
        <v>140</v>
      </c>
      <c r="D6" s="102" t="s">
        <v>153</v>
      </c>
      <c r="E6" s="108" t="s">
        <v>154</v>
      </c>
      <c r="F6" s="102" t="s">
        <v>155</v>
      </c>
      <c r="G6" s="102" t="s">
        <v>155</v>
      </c>
      <c r="H6" s="102" t="s">
        <v>235</v>
      </c>
      <c r="I6" s="102" t="s">
        <v>155</v>
      </c>
      <c r="J6" s="102" t="s">
        <v>236</v>
      </c>
      <c r="K6" s="102" t="s">
        <v>237</v>
      </c>
      <c r="L6" s="102" t="s">
        <v>156</v>
      </c>
      <c r="M6" s="109"/>
      <c r="N6" s="69"/>
      <c r="O6" s="69"/>
      <c r="P6" s="69"/>
    </row>
    <row r="7" spans="1:16" s="13" customFormat="1" ht="215.25" customHeight="1" x14ac:dyDescent="0.25">
      <c r="A7" s="107"/>
      <c r="B7" s="102" t="s">
        <v>106</v>
      </c>
      <c r="C7" s="102" t="s">
        <v>210</v>
      </c>
      <c r="D7" s="102" t="s">
        <v>159</v>
      </c>
      <c r="E7" s="108" t="s">
        <v>160</v>
      </c>
      <c r="F7" s="108" t="s">
        <v>160</v>
      </c>
      <c r="G7" s="108" t="s">
        <v>160</v>
      </c>
      <c r="H7" s="108" t="s">
        <v>232</v>
      </c>
      <c r="I7" s="108" t="s">
        <v>238</v>
      </c>
      <c r="J7" s="108" t="s">
        <v>32</v>
      </c>
      <c r="K7" s="108" t="s">
        <v>32</v>
      </c>
      <c r="L7" s="102" t="s">
        <v>157</v>
      </c>
      <c r="M7" s="109"/>
      <c r="N7" s="69"/>
      <c r="O7" s="69"/>
      <c r="P7" s="69"/>
    </row>
    <row r="8" spans="1:16" s="13" customFormat="1" ht="99.75" customHeight="1" x14ac:dyDescent="0.25">
      <c r="A8" s="107"/>
      <c r="B8" s="102" t="s">
        <v>107</v>
      </c>
      <c r="C8" s="102" t="s">
        <v>158</v>
      </c>
      <c r="D8" s="102" t="s">
        <v>161</v>
      </c>
      <c r="E8" s="108" t="s">
        <v>162</v>
      </c>
      <c r="F8" s="105" t="s">
        <v>163</v>
      </c>
      <c r="G8" s="105" t="s">
        <v>163</v>
      </c>
      <c r="H8" s="105" t="s">
        <v>142</v>
      </c>
      <c r="I8" s="105" t="s">
        <v>234</v>
      </c>
      <c r="J8" s="105" t="s">
        <v>32</v>
      </c>
      <c r="K8" s="105" t="s">
        <v>32</v>
      </c>
      <c r="L8" s="102" t="s">
        <v>164</v>
      </c>
      <c r="M8" s="110"/>
      <c r="N8" s="69"/>
      <c r="O8" s="69"/>
      <c r="P8" s="69"/>
    </row>
    <row r="9" spans="1:16" s="13" customFormat="1" ht="288.75" customHeight="1" x14ac:dyDescent="0.25">
      <c r="A9" s="107"/>
      <c r="B9" s="102" t="s">
        <v>108</v>
      </c>
      <c r="C9" s="102" t="s">
        <v>211</v>
      </c>
      <c r="D9" s="102" t="s">
        <v>109</v>
      </c>
      <c r="E9" s="108" t="s">
        <v>212</v>
      </c>
      <c r="F9" s="105" t="s">
        <v>213</v>
      </c>
      <c r="G9" s="102" t="s">
        <v>214</v>
      </c>
      <c r="H9" s="102" t="s">
        <v>235</v>
      </c>
      <c r="I9" s="102" t="s">
        <v>239</v>
      </c>
      <c r="J9" s="102" t="s">
        <v>240</v>
      </c>
      <c r="K9" s="102" t="s">
        <v>241</v>
      </c>
      <c r="L9" s="102" t="s">
        <v>165</v>
      </c>
      <c r="M9" s="111"/>
      <c r="N9" s="69"/>
      <c r="O9" s="69"/>
      <c r="P9" s="69"/>
    </row>
    <row r="10" spans="1:16" s="13" customFormat="1" ht="237" customHeight="1" x14ac:dyDescent="0.25">
      <c r="A10" s="107"/>
      <c r="B10" s="102" t="s">
        <v>166</v>
      </c>
      <c r="C10" s="102" t="s">
        <v>167</v>
      </c>
      <c r="D10" s="102" t="s">
        <v>168</v>
      </c>
      <c r="E10" s="108" t="s">
        <v>170</v>
      </c>
      <c r="F10" s="102" t="s">
        <v>170</v>
      </c>
      <c r="G10" s="102" t="s">
        <v>170</v>
      </c>
      <c r="H10" s="102" t="s">
        <v>235</v>
      </c>
      <c r="I10" s="102" t="s">
        <v>242</v>
      </c>
      <c r="J10" s="102" t="s">
        <v>243</v>
      </c>
      <c r="K10" s="102" t="s">
        <v>244</v>
      </c>
      <c r="L10" s="102" t="s">
        <v>169</v>
      </c>
      <c r="M10" s="108" t="s">
        <v>110</v>
      </c>
      <c r="N10" s="69"/>
      <c r="O10" s="69"/>
      <c r="P10" s="69"/>
    </row>
    <row r="11" spans="1:16" s="13" customFormat="1" ht="290.25" customHeight="1" x14ac:dyDescent="0.25">
      <c r="A11" s="107"/>
      <c r="B11" s="102" t="s">
        <v>111</v>
      </c>
      <c r="C11" s="103" t="s">
        <v>215</v>
      </c>
      <c r="D11" s="103" t="s">
        <v>216</v>
      </c>
      <c r="E11" s="104" t="s">
        <v>215</v>
      </c>
      <c r="F11" s="103" t="s">
        <v>217</v>
      </c>
      <c r="G11" s="103" t="s">
        <v>217</v>
      </c>
      <c r="H11" s="103" t="s">
        <v>245</v>
      </c>
      <c r="I11" s="103" t="s">
        <v>246</v>
      </c>
      <c r="J11" s="103" t="s">
        <v>247</v>
      </c>
      <c r="K11" s="103" t="s">
        <v>248</v>
      </c>
      <c r="L11" s="102" t="s">
        <v>171</v>
      </c>
      <c r="M11" s="108" t="s">
        <v>112</v>
      </c>
      <c r="N11" s="69"/>
      <c r="O11" s="69"/>
      <c r="P11" s="69"/>
    </row>
    <row r="12" spans="1:16" s="13" customFormat="1" ht="28.5" customHeight="1" x14ac:dyDescent="0.25">
      <c r="A12" s="112" t="s">
        <v>150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3"/>
      <c r="M12" s="113"/>
      <c r="N12" s="69"/>
      <c r="O12" s="69"/>
      <c r="P12" s="69"/>
    </row>
    <row r="13" spans="1:16" s="13" customFormat="1" ht="251.25" customHeight="1" x14ac:dyDescent="0.25">
      <c r="A13" s="114" t="s">
        <v>151</v>
      </c>
      <c r="B13" s="102" t="s">
        <v>113</v>
      </c>
      <c r="C13" s="102" t="s">
        <v>200</v>
      </c>
      <c r="D13" s="108" t="s">
        <v>172</v>
      </c>
      <c r="E13" s="108" t="s">
        <v>114</v>
      </c>
      <c r="F13" s="102" t="s">
        <v>145</v>
      </c>
      <c r="G13" s="102" t="s">
        <v>145</v>
      </c>
      <c r="H13" s="102" t="s">
        <v>231</v>
      </c>
      <c r="I13" s="102" t="s">
        <v>249</v>
      </c>
      <c r="J13" s="102" t="s">
        <v>250</v>
      </c>
      <c r="K13" s="102" t="s">
        <v>233</v>
      </c>
      <c r="L13" s="102" t="s">
        <v>173</v>
      </c>
      <c r="M13" s="108" t="s">
        <v>115</v>
      </c>
      <c r="N13" s="69"/>
      <c r="O13" s="69"/>
      <c r="P13" s="69"/>
    </row>
    <row r="14" spans="1:16" s="13" customFormat="1" ht="276.75" customHeight="1" x14ac:dyDescent="0.25">
      <c r="A14" s="115"/>
      <c r="B14" s="102" t="s">
        <v>116</v>
      </c>
      <c r="C14" s="102" t="s">
        <v>201</v>
      </c>
      <c r="D14" s="108" t="s">
        <v>174</v>
      </c>
      <c r="E14" s="108" t="s">
        <v>117</v>
      </c>
      <c r="F14" s="102" t="s">
        <v>144</v>
      </c>
      <c r="G14" s="102" t="s">
        <v>144</v>
      </c>
      <c r="H14" s="102" t="s">
        <v>231</v>
      </c>
      <c r="I14" s="102" t="s">
        <v>251</v>
      </c>
      <c r="J14" s="102" t="s">
        <v>250</v>
      </c>
      <c r="K14" s="102" t="s">
        <v>233</v>
      </c>
      <c r="L14" s="102" t="s">
        <v>175</v>
      </c>
      <c r="M14" s="108" t="s">
        <v>115</v>
      </c>
      <c r="N14" s="69"/>
      <c r="O14" s="69"/>
      <c r="P14" s="69"/>
    </row>
    <row r="15" spans="1:16" s="13" customFormat="1" ht="168.75" customHeight="1" x14ac:dyDescent="0.25">
      <c r="A15" s="115"/>
      <c r="B15" s="102" t="s">
        <v>118</v>
      </c>
      <c r="C15" s="102" t="s">
        <v>176</v>
      </c>
      <c r="D15" s="108" t="s">
        <v>178</v>
      </c>
      <c r="E15" s="108" t="s">
        <v>177</v>
      </c>
      <c r="F15" s="102" t="s">
        <v>179</v>
      </c>
      <c r="G15" s="102" t="s">
        <v>180</v>
      </c>
      <c r="H15" s="102" t="s">
        <v>231</v>
      </c>
      <c r="I15" s="102" t="s">
        <v>32</v>
      </c>
      <c r="J15" s="102" t="s">
        <v>252</v>
      </c>
      <c r="K15" s="102" t="s">
        <v>253</v>
      </c>
      <c r="L15" s="102" t="s">
        <v>181</v>
      </c>
      <c r="M15" s="108" t="s">
        <v>115</v>
      </c>
      <c r="N15" s="69"/>
      <c r="O15" s="69"/>
      <c r="P15" s="69"/>
    </row>
    <row r="16" spans="1:16" s="13" customFormat="1" ht="233.25" customHeight="1" x14ac:dyDescent="0.25">
      <c r="A16" s="115"/>
      <c r="B16" s="102" t="s">
        <v>119</v>
      </c>
      <c r="C16" s="102" t="s">
        <v>183</v>
      </c>
      <c r="D16" s="108" t="s">
        <v>182</v>
      </c>
      <c r="E16" s="108" t="s">
        <v>120</v>
      </c>
      <c r="F16" s="102" t="s">
        <v>143</v>
      </c>
      <c r="G16" s="102" t="s">
        <v>146</v>
      </c>
      <c r="H16" s="102" t="s">
        <v>231</v>
      </c>
      <c r="I16" s="102" t="s">
        <v>254</v>
      </c>
      <c r="J16" s="102" t="s">
        <v>252</v>
      </c>
      <c r="K16" s="102" t="s">
        <v>255</v>
      </c>
      <c r="L16" s="102" t="s">
        <v>184</v>
      </c>
      <c r="M16" s="108" t="s">
        <v>115</v>
      </c>
      <c r="N16" s="69"/>
      <c r="O16" s="69"/>
      <c r="P16" s="69"/>
    </row>
    <row r="17" spans="1:16" s="63" customFormat="1" ht="174.75" customHeight="1" x14ac:dyDescent="0.25">
      <c r="A17" s="115"/>
      <c r="B17" s="116" t="s">
        <v>185</v>
      </c>
      <c r="C17" s="116" t="s">
        <v>205</v>
      </c>
      <c r="D17" s="117" t="s">
        <v>187</v>
      </c>
      <c r="E17" s="117" t="s">
        <v>122</v>
      </c>
      <c r="F17" s="117" t="s">
        <v>122</v>
      </c>
      <c r="G17" s="117" t="s">
        <v>122</v>
      </c>
      <c r="H17" s="117" t="s">
        <v>232</v>
      </c>
      <c r="I17" s="117" t="s">
        <v>122</v>
      </c>
      <c r="J17" s="117" t="s">
        <v>32</v>
      </c>
      <c r="K17" s="117" t="s">
        <v>233</v>
      </c>
      <c r="L17" s="116" t="s">
        <v>186</v>
      </c>
      <c r="M17" s="117" t="s">
        <v>189</v>
      </c>
      <c r="N17" s="70"/>
      <c r="O17" s="70"/>
      <c r="P17" s="70"/>
    </row>
    <row r="18" spans="1:16" s="13" customFormat="1" ht="195.75" customHeight="1" x14ac:dyDescent="0.25">
      <c r="A18" s="115"/>
      <c r="B18" s="102" t="s">
        <v>188</v>
      </c>
      <c r="C18" s="102" t="s">
        <v>202</v>
      </c>
      <c r="D18" s="108" t="s">
        <v>198</v>
      </c>
      <c r="E18" s="108" t="s">
        <v>199</v>
      </c>
      <c r="F18" s="105" t="s">
        <v>199</v>
      </c>
      <c r="G18" s="102" t="s">
        <v>199</v>
      </c>
      <c r="H18" s="102" t="s">
        <v>232</v>
      </c>
      <c r="I18" s="102" t="s">
        <v>199</v>
      </c>
      <c r="J18" s="102" t="s">
        <v>256</v>
      </c>
      <c r="K18" s="102" t="s">
        <v>233</v>
      </c>
      <c r="L18" s="102" t="s">
        <v>219</v>
      </c>
      <c r="M18" s="111">
        <v>222183</v>
      </c>
      <c r="N18" s="69"/>
      <c r="O18" s="69"/>
      <c r="P18" s="69"/>
    </row>
    <row r="19" spans="1:16" s="63" customFormat="1" ht="129.75" customHeight="1" x14ac:dyDescent="0.25">
      <c r="A19" s="115"/>
      <c r="B19" s="116" t="s">
        <v>190</v>
      </c>
      <c r="C19" s="116" t="s">
        <v>220</v>
      </c>
      <c r="D19" s="117" t="s">
        <v>221</v>
      </c>
      <c r="E19" s="117" t="s">
        <v>222</v>
      </c>
      <c r="F19" s="117" t="s">
        <v>222</v>
      </c>
      <c r="G19" s="117" t="s">
        <v>222</v>
      </c>
      <c r="H19" s="117" t="s">
        <v>232</v>
      </c>
      <c r="I19" s="117" t="s">
        <v>222</v>
      </c>
      <c r="J19" s="117" t="s">
        <v>256</v>
      </c>
      <c r="K19" s="117" t="s">
        <v>233</v>
      </c>
      <c r="L19" s="116" t="s">
        <v>206</v>
      </c>
      <c r="M19" s="117" t="s">
        <v>123</v>
      </c>
      <c r="N19" s="70"/>
      <c r="O19" s="70"/>
      <c r="P19" s="70"/>
    </row>
    <row r="20" spans="1:16" s="13" customFormat="1" ht="172.5" customHeight="1" x14ac:dyDescent="0.25">
      <c r="A20" s="115"/>
      <c r="B20" s="102" t="s">
        <v>124</v>
      </c>
      <c r="C20" s="102" t="s">
        <v>203</v>
      </c>
      <c r="D20" s="108" t="s">
        <v>191</v>
      </c>
      <c r="E20" s="108" t="s">
        <v>125</v>
      </c>
      <c r="F20" s="102" t="s">
        <v>147</v>
      </c>
      <c r="G20" s="102" t="s">
        <v>147</v>
      </c>
      <c r="H20" s="102" t="s">
        <v>232</v>
      </c>
      <c r="I20" s="102" t="s">
        <v>257</v>
      </c>
      <c r="J20" s="102" t="s">
        <v>256</v>
      </c>
      <c r="K20" s="102" t="s">
        <v>233</v>
      </c>
      <c r="L20" s="102" t="s">
        <v>192</v>
      </c>
      <c r="M20" s="108" t="s">
        <v>115</v>
      </c>
      <c r="N20" s="69"/>
      <c r="O20" s="69"/>
      <c r="P20" s="69"/>
    </row>
    <row r="21" spans="1:16" s="13" customFormat="1" ht="177" customHeight="1" x14ac:dyDescent="0.25">
      <c r="A21" s="115"/>
      <c r="B21" s="102" t="s">
        <v>193</v>
      </c>
      <c r="C21" s="102" t="s">
        <v>223</v>
      </c>
      <c r="D21" s="108" t="s">
        <v>224</v>
      </c>
      <c r="E21" s="108" t="s">
        <v>225</v>
      </c>
      <c r="F21" s="108" t="s">
        <v>225</v>
      </c>
      <c r="G21" s="108" t="s">
        <v>225</v>
      </c>
      <c r="H21" s="108" t="s">
        <v>232</v>
      </c>
      <c r="I21" s="108" t="s">
        <v>225</v>
      </c>
      <c r="J21" s="108" t="s">
        <v>32</v>
      </c>
      <c r="K21" s="108" t="s">
        <v>233</v>
      </c>
      <c r="L21" s="102" t="s">
        <v>194</v>
      </c>
      <c r="M21" s="108" t="s">
        <v>121</v>
      </c>
      <c r="N21" s="69"/>
      <c r="O21" s="69"/>
      <c r="P21" s="69"/>
    </row>
    <row r="22" spans="1:16" s="13" customFormat="1" ht="285" customHeight="1" x14ac:dyDescent="0.25">
      <c r="A22" s="118"/>
      <c r="B22" s="102" t="s">
        <v>195</v>
      </c>
      <c r="C22" s="102" t="s">
        <v>204</v>
      </c>
      <c r="D22" s="108" t="s">
        <v>196</v>
      </c>
      <c r="E22" s="108" t="s">
        <v>126</v>
      </c>
      <c r="F22" s="102" t="s">
        <v>149</v>
      </c>
      <c r="G22" s="102" t="s">
        <v>148</v>
      </c>
      <c r="H22" s="102" t="s">
        <v>231</v>
      </c>
      <c r="I22" s="102" t="s">
        <v>258</v>
      </c>
      <c r="J22" s="102" t="s">
        <v>260</v>
      </c>
      <c r="K22" s="102" t="s">
        <v>259</v>
      </c>
      <c r="L22" s="102" t="s">
        <v>197</v>
      </c>
      <c r="M22" s="108" t="s">
        <v>127</v>
      </c>
      <c r="N22" s="69"/>
      <c r="O22" s="69"/>
      <c r="P22" s="69"/>
    </row>
    <row r="23" spans="1:16" ht="30" customHeight="1" x14ac:dyDescent="0.3">
      <c r="A23" s="119" t="s">
        <v>261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71"/>
      <c r="O23" s="71"/>
      <c r="P23" s="71"/>
    </row>
    <row r="24" spans="1:16" s="61" customFormat="1" ht="157.5" customHeight="1" x14ac:dyDescent="0.3">
      <c r="A24" s="120" t="s">
        <v>262</v>
      </c>
      <c r="B24" s="117" t="s">
        <v>263</v>
      </c>
      <c r="C24" s="117" t="s">
        <v>264</v>
      </c>
      <c r="D24" s="117" t="s">
        <v>265</v>
      </c>
      <c r="E24" s="117" t="s">
        <v>266</v>
      </c>
      <c r="F24" s="121"/>
      <c r="G24" s="117" t="s">
        <v>337</v>
      </c>
      <c r="H24" s="122" t="s">
        <v>231</v>
      </c>
      <c r="I24" s="117" t="s">
        <v>338</v>
      </c>
      <c r="J24" s="117" t="s">
        <v>339</v>
      </c>
      <c r="K24" s="117" t="s">
        <v>340</v>
      </c>
      <c r="L24" s="117" t="s">
        <v>341</v>
      </c>
      <c r="M24" s="123">
        <v>1400000</v>
      </c>
      <c r="N24" s="71"/>
      <c r="O24" s="71"/>
      <c r="P24" s="71"/>
    </row>
    <row r="25" spans="1:16" s="61" customFormat="1" ht="134.25" customHeight="1" x14ac:dyDescent="0.3">
      <c r="A25" s="124"/>
      <c r="B25" s="117" t="s">
        <v>267</v>
      </c>
      <c r="C25" s="117" t="s">
        <v>268</v>
      </c>
      <c r="D25" s="117" t="s">
        <v>269</v>
      </c>
      <c r="E25" s="116" t="s">
        <v>270</v>
      </c>
      <c r="F25" s="121"/>
      <c r="G25" s="125" t="s">
        <v>342</v>
      </c>
      <c r="H25" s="126" t="str">
        <f t="shared" ref="H25:K25" si="0">H24</f>
        <v>Not Achieved</v>
      </c>
      <c r="I25" s="125" t="str">
        <f t="shared" si="0"/>
        <v>No Activity</v>
      </c>
      <c r="J25" s="125" t="str">
        <f t="shared" si="0"/>
        <v>Lockdown</v>
      </c>
      <c r="K25" s="125" t="str">
        <f t="shared" si="0"/>
        <v xml:space="preserve">Cancelled </v>
      </c>
      <c r="L25" s="125" t="s">
        <v>343</v>
      </c>
      <c r="M25" s="123">
        <v>0</v>
      </c>
      <c r="N25" s="71"/>
      <c r="O25" s="71"/>
      <c r="P25" s="71"/>
    </row>
    <row r="26" spans="1:16" s="61" customFormat="1" ht="114" customHeight="1" x14ac:dyDescent="0.3">
      <c r="A26" s="124"/>
      <c r="B26" s="108" t="s">
        <v>271</v>
      </c>
      <c r="C26" s="108" t="s">
        <v>272</v>
      </c>
      <c r="D26" s="117" t="s">
        <v>273</v>
      </c>
      <c r="E26" s="116" t="s">
        <v>274</v>
      </c>
      <c r="F26" s="127"/>
      <c r="G26" s="125" t="s">
        <v>344</v>
      </c>
      <c r="H26" s="126" t="str">
        <f t="shared" ref="H26:K26" si="1">H24</f>
        <v>Not Achieved</v>
      </c>
      <c r="I26" s="125" t="str">
        <f t="shared" si="1"/>
        <v>No Activity</v>
      </c>
      <c r="J26" s="125" t="str">
        <f t="shared" si="1"/>
        <v>Lockdown</v>
      </c>
      <c r="K26" s="125" t="str">
        <f t="shared" si="1"/>
        <v xml:space="preserve">Cancelled </v>
      </c>
      <c r="L26" s="125" t="s">
        <v>345</v>
      </c>
      <c r="M26" s="123">
        <v>0</v>
      </c>
      <c r="N26" s="71"/>
      <c r="O26" s="71"/>
      <c r="P26" s="71"/>
    </row>
    <row r="27" spans="1:16" s="61" customFormat="1" ht="126.75" customHeight="1" x14ac:dyDescent="0.3">
      <c r="A27" s="124"/>
      <c r="B27" s="117" t="s">
        <v>275</v>
      </c>
      <c r="C27" s="117" t="s">
        <v>276</v>
      </c>
      <c r="D27" s="117" t="s">
        <v>277</v>
      </c>
      <c r="E27" s="117" t="s">
        <v>278</v>
      </c>
      <c r="F27" s="127"/>
      <c r="G27" s="117" t="s">
        <v>346</v>
      </c>
      <c r="H27" s="122" t="str">
        <f t="shared" ref="H27:K27" si="2">H24</f>
        <v>Not Achieved</v>
      </c>
      <c r="I27" s="117" t="str">
        <f t="shared" si="2"/>
        <v>No Activity</v>
      </c>
      <c r="J27" s="117" t="str">
        <f t="shared" si="2"/>
        <v>Lockdown</v>
      </c>
      <c r="K27" s="117" t="str">
        <f t="shared" si="2"/>
        <v xml:space="preserve">Cancelled </v>
      </c>
      <c r="L27" s="117" t="s">
        <v>347</v>
      </c>
      <c r="M27" s="123">
        <v>400000</v>
      </c>
      <c r="N27" s="71"/>
      <c r="O27" s="71"/>
      <c r="P27" s="71"/>
    </row>
    <row r="28" spans="1:16" s="61" customFormat="1" ht="243" customHeight="1" x14ac:dyDescent="0.3">
      <c r="A28" s="124"/>
      <c r="B28" s="117" t="s">
        <v>279</v>
      </c>
      <c r="C28" s="117" t="s">
        <v>280</v>
      </c>
      <c r="D28" s="117" t="s">
        <v>281</v>
      </c>
      <c r="E28" s="117" t="s">
        <v>282</v>
      </c>
      <c r="F28" s="128"/>
      <c r="G28" s="117" t="s">
        <v>348</v>
      </c>
      <c r="H28" s="122" t="s">
        <v>231</v>
      </c>
      <c r="I28" s="117" t="str">
        <f t="shared" ref="I28:K28" si="3">I24</f>
        <v>No Activity</v>
      </c>
      <c r="J28" s="117" t="str">
        <f t="shared" si="3"/>
        <v>Lockdown</v>
      </c>
      <c r="K28" s="117" t="str">
        <f t="shared" si="3"/>
        <v xml:space="preserve">Cancelled </v>
      </c>
      <c r="L28" s="117" t="s">
        <v>349</v>
      </c>
      <c r="M28" s="123">
        <v>85212</v>
      </c>
      <c r="N28" s="71"/>
      <c r="O28" s="71"/>
      <c r="P28" s="71"/>
    </row>
    <row r="29" spans="1:16" s="61" customFormat="1" ht="145.5" customHeight="1" x14ac:dyDescent="0.3">
      <c r="A29" s="124"/>
      <c r="B29" s="117" t="s">
        <v>283</v>
      </c>
      <c r="C29" s="117" t="s">
        <v>284</v>
      </c>
      <c r="D29" s="117" t="s">
        <v>285</v>
      </c>
      <c r="E29" s="117" t="s">
        <v>286</v>
      </c>
      <c r="F29" s="129"/>
      <c r="G29" s="117" t="s">
        <v>350</v>
      </c>
      <c r="H29" s="122" t="str">
        <f t="shared" ref="H29:K29" si="4">H24</f>
        <v>Not Achieved</v>
      </c>
      <c r="I29" s="117" t="str">
        <f t="shared" si="4"/>
        <v>No Activity</v>
      </c>
      <c r="J29" s="117" t="str">
        <f t="shared" si="4"/>
        <v>Lockdown</v>
      </c>
      <c r="K29" s="117" t="str">
        <f t="shared" si="4"/>
        <v xml:space="preserve">Cancelled </v>
      </c>
      <c r="L29" s="117" t="s">
        <v>351</v>
      </c>
      <c r="M29" s="123">
        <v>30000</v>
      </c>
      <c r="N29" s="71"/>
      <c r="O29" s="71"/>
      <c r="P29" s="71"/>
    </row>
    <row r="30" spans="1:16" s="61" customFormat="1" ht="162.75" customHeight="1" x14ac:dyDescent="0.3">
      <c r="A30" s="124"/>
      <c r="B30" s="108" t="s">
        <v>287</v>
      </c>
      <c r="C30" s="108" t="s">
        <v>288</v>
      </c>
      <c r="D30" s="108" t="s">
        <v>289</v>
      </c>
      <c r="E30" s="108" t="s">
        <v>290</v>
      </c>
      <c r="F30" s="129"/>
      <c r="G30" s="108" t="s">
        <v>352</v>
      </c>
      <c r="H30" s="122" t="str">
        <f t="shared" ref="H30:K30" si="5">H24</f>
        <v>Not Achieved</v>
      </c>
      <c r="I30" s="108" t="str">
        <f t="shared" si="5"/>
        <v>No Activity</v>
      </c>
      <c r="J30" s="108" t="str">
        <f t="shared" si="5"/>
        <v>Lockdown</v>
      </c>
      <c r="K30" s="108" t="str">
        <f t="shared" si="5"/>
        <v xml:space="preserve">Cancelled </v>
      </c>
      <c r="L30" s="108" t="s">
        <v>353</v>
      </c>
      <c r="M30" s="111">
        <v>400000</v>
      </c>
      <c r="N30" s="71"/>
      <c r="O30" s="71"/>
      <c r="P30" s="71"/>
    </row>
    <row r="31" spans="1:16" s="61" customFormat="1" ht="129.75" customHeight="1" x14ac:dyDescent="0.3">
      <c r="A31" s="124"/>
      <c r="B31" s="108" t="s">
        <v>291</v>
      </c>
      <c r="C31" s="108" t="s">
        <v>292</v>
      </c>
      <c r="D31" s="108" t="s">
        <v>293</v>
      </c>
      <c r="E31" s="108" t="s">
        <v>294</v>
      </c>
      <c r="F31" s="129"/>
      <c r="G31" s="108" t="s">
        <v>354</v>
      </c>
      <c r="H31" s="122" t="str">
        <f t="shared" ref="H31:K31" si="6">H24</f>
        <v>Not Achieved</v>
      </c>
      <c r="I31" s="108" t="str">
        <f t="shared" si="6"/>
        <v>No Activity</v>
      </c>
      <c r="J31" s="108" t="str">
        <f t="shared" si="6"/>
        <v>Lockdown</v>
      </c>
      <c r="K31" s="108" t="str">
        <f t="shared" si="6"/>
        <v xml:space="preserve">Cancelled </v>
      </c>
      <c r="L31" s="108" t="s">
        <v>341</v>
      </c>
      <c r="M31" s="111">
        <v>33156</v>
      </c>
      <c r="N31" s="71"/>
      <c r="O31" s="71"/>
      <c r="P31" s="71"/>
    </row>
    <row r="32" spans="1:16" s="61" customFormat="1" ht="177.75" customHeight="1" x14ac:dyDescent="0.3">
      <c r="A32" s="124"/>
      <c r="B32" s="108" t="s">
        <v>295</v>
      </c>
      <c r="C32" s="108" t="s">
        <v>296</v>
      </c>
      <c r="D32" s="108" t="s">
        <v>297</v>
      </c>
      <c r="E32" s="108" t="s">
        <v>298</v>
      </c>
      <c r="F32" s="128"/>
      <c r="G32" s="108" t="s">
        <v>355</v>
      </c>
      <c r="H32" s="122" t="str">
        <f t="shared" ref="H32:K32" si="7">H24</f>
        <v>Not Achieved</v>
      </c>
      <c r="I32" s="108" t="str">
        <f t="shared" si="7"/>
        <v>No Activity</v>
      </c>
      <c r="J32" s="108" t="str">
        <f t="shared" si="7"/>
        <v>Lockdown</v>
      </c>
      <c r="K32" s="108" t="str">
        <f t="shared" si="7"/>
        <v xml:space="preserve">Cancelled </v>
      </c>
      <c r="L32" s="108" t="s">
        <v>356</v>
      </c>
      <c r="M32" s="111">
        <v>0</v>
      </c>
      <c r="N32" s="71"/>
      <c r="O32" s="71"/>
      <c r="P32" s="71"/>
    </row>
    <row r="33" spans="1:16" s="61" customFormat="1" ht="119.25" customHeight="1" x14ac:dyDescent="0.3">
      <c r="A33" s="124"/>
      <c r="B33" s="108" t="s">
        <v>299</v>
      </c>
      <c r="C33" s="108" t="s">
        <v>300</v>
      </c>
      <c r="D33" s="108" t="s">
        <v>301</v>
      </c>
      <c r="E33" s="108" t="s">
        <v>302</v>
      </c>
      <c r="F33" s="128"/>
      <c r="G33" s="108" t="s">
        <v>357</v>
      </c>
      <c r="H33" s="122" t="str">
        <f t="shared" ref="H33:K33" si="8">H24</f>
        <v>Not Achieved</v>
      </c>
      <c r="I33" s="108" t="str">
        <f t="shared" si="8"/>
        <v>No Activity</v>
      </c>
      <c r="J33" s="108" t="str">
        <f t="shared" si="8"/>
        <v>Lockdown</v>
      </c>
      <c r="K33" s="108" t="str">
        <f t="shared" si="8"/>
        <v xml:space="preserve">Cancelled </v>
      </c>
      <c r="L33" s="108" t="s">
        <v>341</v>
      </c>
      <c r="M33" s="111">
        <v>60000</v>
      </c>
      <c r="N33" s="71"/>
      <c r="O33" s="71"/>
      <c r="P33" s="71"/>
    </row>
    <row r="34" spans="1:16" s="61" customFormat="1" ht="118.5" customHeight="1" x14ac:dyDescent="0.3">
      <c r="A34" s="124"/>
      <c r="B34" s="108" t="s">
        <v>303</v>
      </c>
      <c r="C34" s="108" t="s">
        <v>304</v>
      </c>
      <c r="D34" s="108" t="s">
        <v>305</v>
      </c>
      <c r="E34" s="108" t="s">
        <v>306</v>
      </c>
      <c r="F34" s="130"/>
      <c r="G34" s="108" t="s">
        <v>142</v>
      </c>
      <c r="H34" s="117" t="s">
        <v>358</v>
      </c>
      <c r="I34" s="108" t="str">
        <f t="shared" ref="I34:J34" si="9">I24</f>
        <v>No Activity</v>
      </c>
      <c r="J34" s="108" t="str">
        <f t="shared" si="9"/>
        <v>Lockdown</v>
      </c>
      <c r="K34" s="108" t="s">
        <v>233</v>
      </c>
      <c r="L34" s="108" t="s">
        <v>359</v>
      </c>
      <c r="M34" s="111">
        <v>240000</v>
      </c>
      <c r="N34" s="71"/>
      <c r="O34" s="71"/>
      <c r="P34" s="71"/>
    </row>
    <row r="35" spans="1:16" s="62" customFormat="1" ht="116.25" customHeight="1" x14ac:dyDescent="0.35">
      <c r="A35" s="124"/>
      <c r="B35" s="117" t="s">
        <v>307</v>
      </c>
      <c r="C35" s="117" t="s">
        <v>308</v>
      </c>
      <c r="D35" s="117" t="s">
        <v>309</v>
      </c>
      <c r="E35" s="117" t="s">
        <v>310</v>
      </c>
      <c r="F35" s="131"/>
      <c r="G35" s="132" t="s">
        <v>142</v>
      </c>
      <c r="H35" s="132" t="s">
        <v>358</v>
      </c>
      <c r="I35" s="132" t="str">
        <f t="shared" ref="I35:J35" si="10">I24</f>
        <v>No Activity</v>
      </c>
      <c r="J35" s="132" t="str">
        <f t="shared" si="10"/>
        <v>Lockdown</v>
      </c>
      <c r="K35" s="132" t="s">
        <v>233</v>
      </c>
      <c r="L35" s="117" t="s">
        <v>360</v>
      </c>
      <c r="M35" s="123">
        <v>90000</v>
      </c>
    </row>
    <row r="36" spans="1:16" ht="112.5" customHeight="1" x14ac:dyDescent="0.35">
      <c r="A36" s="124"/>
      <c r="B36" s="108" t="s">
        <v>311</v>
      </c>
      <c r="C36" s="108" t="s">
        <v>312</v>
      </c>
      <c r="D36" s="108" t="s">
        <v>313</v>
      </c>
      <c r="E36" s="108" t="s">
        <v>314</v>
      </c>
      <c r="F36" s="98"/>
      <c r="G36" s="133" t="s">
        <v>142</v>
      </c>
      <c r="H36" s="132" t="s">
        <v>358</v>
      </c>
      <c r="I36" s="133" t="str">
        <f t="shared" ref="I36:J36" si="11">I24</f>
        <v>No Activity</v>
      </c>
      <c r="J36" s="133" t="str">
        <f t="shared" si="11"/>
        <v>Lockdown</v>
      </c>
      <c r="K36" s="133" t="s">
        <v>233</v>
      </c>
      <c r="L36" s="108" t="s">
        <v>360</v>
      </c>
      <c r="M36" s="108" t="s">
        <v>361</v>
      </c>
    </row>
    <row r="37" spans="1:16" ht="135" customHeight="1" x14ac:dyDescent="0.35">
      <c r="A37" s="124"/>
      <c r="B37" s="108" t="s">
        <v>315</v>
      </c>
      <c r="C37" s="108" t="s">
        <v>316</v>
      </c>
      <c r="D37" s="108" t="s">
        <v>317</v>
      </c>
      <c r="E37" s="108" t="s">
        <v>318</v>
      </c>
      <c r="F37" s="98"/>
      <c r="G37" s="108" t="s">
        <v>142</v>
      </c>
      <c r="H37" s="117" t="s">
        <v>358</v>
      </c>
      <c r="I37" s="108" t="str">
        <f t="shared" ref="I37:J37" si="12">I24</f>
        <v>No Activity</v>
      </c>
      <c r="J37" s="108" t="str">
        <f t="shared" si="12"/>
        <v>Lockdown</v>
      </c>
      <c r="K37" s="108" t="s">
        <v>362</v>
      </c>
      <c r="L37" s="108" t="s">
        <v>360</v>
      </c>
      <c r="M37" s="111">
        <v>20000</v>
      </c>
    </row>
    <row r="38" spans="1:16" ht="166.5" customHeight="1" x14ac:dyDescent="0.35">
      <c r="A38" s="124"/>
      <c r="B38" s="108" t="s">
        <v>319</v>
      </c>
      <c r="C38" s="108" t="s">
        <v>320</v>
      </c>
      <c r="D38" s="108" t="s">
        <v>321</v>
      </c>
      <c r="E38" s="108" t="s">
        <v>322</v>
      </c>
      <c r="F38" s="98"/>
      <c r="G38" s="108" t="s">
        <v>142</v>
      </c>
      <c r="H38" s="117" t="s">
        <v>358</v>
      </c>
      <c r="I38" s="108" t="str">
        <f t="shared" ref="I38:J38" si="13">I24</f>
        <v>No Activity</v>
      </c>
      <c r="J38" s="108" t="str">
        <f t="shared" si="13"/>
        <v>Lockdown</v>
      </c>
      <c r="K38" s="108" t="s">
        <v>233</v>
      </c>
      <c r="L38" s="108" t="s">
        <v>360</v>
      </c>
      <c r="M38" s="111">
        <v>20000</v>
      </c>
    </row>
    <row r="39" spans="1:16" ht="161.25" customHeight="1" x14ac:dyDescent="0.35">
      <c r="A39" s="124"/>
      <c r="B39" s="108" t="s">
        <v>323</v>
      </c>
      <c r="C39" s="108" t="s">
        <v>324</v>
      </c>
      <c r="D39" s="108" t="s">
        <v>325</v>
      </c>
      <c r="E39" s="108" t="s">
        <v>326</v>
      </c>
      <c r="F39" s="98"/>
      <c r="G39" s="108" t="s">
        <v>142</v>
      </c>
      <c r="H39" s="122" t="s">
        <v>358</v>
      </c>
      <c r="I39" s="108" t="str">
        <f t="shared" ref="I39:J39" si="14">I24</f>
        <v>No Activity</v>
      </c>
      <c r="J39" s="108" t="str">
        <f t="shared" si="14"/>
        <v>Lockdown</v>
      </c>
      <c r="K39" s="108" t="s">
        <v>233</v>
      </c>
      <c r="L39" s="108" t="s">
        <v>360</v>
      </c>
      <c r="M39" s="111">
        <v>220000</v>
      </c>
    </row>
    <row r="40" spans="1:16" ht="153.75" customHeight="1" x14ac:dyDescent="0.35">
      <c r="A40" s="124"/>
      <c r="B40" s="117" t="s">
        <v>327</v>
      </c>
      <c r="C40" s="117" t="s">
        <v>328</v>
      </c>
      <c r="D40" s="117" t="s">
        <v>329</v>
      </c>
      <c r="E40" s="117" t="s">
        <v>330</v>
      </c>
      <c r="F40" s="98"/>
      <c r="G40" s="117" t="s">
        <v>363</v>
      </c>
      <c r="H40" s="122" t="str">
        <f t="shared" ref="H40:K40" si="15">H24</f>
        <v>Not Achieved</v>
      </c>
      <c r="I40" s="117" t="str">
        <f t="shared" si="15"/>
        <v>No Activity</v>
      </c>
      <c r="J40" s="117" t="str">
        <f t="shared" si="15"/>
        <v>Lockdown</v>
      </c>
      <c r="K40" s="117" t="str">
        <f t="shared" si="15"/>
        <v xml:space="preserve">Cancelled </v>
      </c>
      <c r="L40" s="117" t="s">
        <v>360</v>
      </c>
      <c r="M40" s="123">
        <v>20000</v>
      </c>
    </row>
    <row r="41" spans="1:16" ht="133.5" customHeight="1" x14ac:dyDescent="0.35">
      <c r="A41" s="124"/>
      <c r="B41" s="108" t="s">
        <v>331</v>
      </c>
      <c r="C41" s="108" t="s">
        <v>324</v>
      </c>
      <c r="D41" s="108" t="s">
        <v>332</v>
      </c>
      <c r="E41" s="108" t="s">
        <v>333</v>
      </c>
      <c r="F41" s="98"/>
      <c r="G41" s="108" t="s">
        <v>364</v>
      </c>
      <c r="H41" s="122" t="str">
        <f t="shared" ref="H41:K41" si="16">H24</f>
        <v>Not Achieved</v>
      </c>
      <c r="I41" s="108" t="str">
        <f t="shared" si="16"/>
        <v>No Activity</v>
      </c>
      <c r="J41" s="108" t="str">
        <f t="shared" si="16"/>
        <v>Lockdown</v>
      </c>
      <c r="K41" s="108" t="str">
        <f t="shared" si="16"/>
        <v xml:space="preserve">Cancelled </v>
      </c>
      <c r="L41" s="108" t="s">
        <v>360</v>
      </c>
      <c r="M41" s="111">
        <v>100000</v>
      </c>
    </row>
    <row r="42" spans="1:16" ht="120" customHeight="1" x14ac:dyDescent="0.35">
      <c r="A42" s="124"/>
      <c r="B42" s="134" t="s">
        <v>334</v>
      </c>
      <c r="C42" s="134" t="s">
        <v>324</v>
      </c>
      <c r="D42" s="134" t="s">
        <v>335</v>
      </c>
      <c r="E42" s="134" t="s">
        <v>336</v>
      </c>
      <c r="F42" s="98"/>
      <c r="G42" s="134" t="s">
        <v>365</v>
      </c>
      <c r="H42" s="135" t="s">
        <v>231</v>
      </c>
      <c r="I42" s="134" t="str">
        <f t="shared" ref="I42:K42" si="17">I24</f>
        <v>No Activity</v>
      </c>
      <c r="J42" s="134" t="str">
        <f t="shared" si="17"/>
        <v>Lockdown</v>
      </c>
      <c r="K42" s="134" t="str">
        <f t="shared" si="17"/>
        <v xml:space="preserve">Cancelled </v>
      </c>
      <c r="L42" s="134" t="s">
        <v>360</v>
      </c>
      <c r="M42" s="136">
        <v>180000</v>
      </c>
    </row>
    <row r="43" spans="1:16" ht="23.25" x14ac:dyDescent="0.35">
      <c r="A43" s="137" t="s">
        <v>366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</row>
    <row r="44" spans="1:16" ht="291" customHeight="1" x14ac:dyDescent="0.35">
      <c r="A44" s="114" t="s">
        <v>367</v>
      </c>
      <c r="B44" s="138" t="s">
        <v>368</v>
      </c>
      <c r="C44" s="138" t="s">
        <v>369</v>
      </c>
      <c r="D44" s="108" t="s">
        <v>370</v>
      </c>
      <c r="E44" s="108" t="s">
        <v>371</v>
      </c>
      <c r="F44" s="98"/>
      <c r="G44" s="108" t="s">
        <v>419</v>
      </c>
      <c r="H44" s="117" t="s">
        <v>245</v>
      </c>
      <c r="I44" s="117" t="s">
        <v>420</v>
      </c>
      <c r="J44" s="108" t="s">
        <v>421</v>
      </c>
      <c r="K44" s="108" t="s">
        <v>422</v>
      </c>
      <c r="L44" s="108" t="s">
        <v>423</v>
      </c>
      <c r="M44" s="139">
        <v>15000</v>
      </c>
    </row>
    <row r="45" spans="1:16" ht="264" customHeight="1" x14ac:dyDescent="0.35">
      <c r="A45" s="115"/>
      <c r="B45" s="138" t="s">
        <v>372</v>
      </c>
      <c r="C45" s="138" t="s">
        <v>373</v>
      </c>
      <c r="D45" s="108" t="s">
        <v>374</v>
      </c>
      <c r="E45" s="108" t="s">
        <v>375</v>
      </c>
      <c r="F45" s="98"/>
      <c r="G45" s="108" t="s">
        <v>424</v>
      </c>
      <c r="H45" s="117" t="s">
        <v>245</v>
      </c>
      <c r="I45" s="117" t="s">
        <v>425</v>
      </c>
      <c r="J45" s="108" t="s">
        <v>421</v>
      </c>
      <c r="K45" s="108" t="s">
        <v>426</v>
      </c>
      <c r="L45" s="108" t="s">
        <v>423</v>
      </c>
      <c r="M45" s="139">
        <v>350000</v>
      </c>
    </row>
    <row r="46" spans="1:16" ht="186.75" customHeight="1" x14ac:dyDescent="0.35">
      <c r="A46" s="115"/>
      <c r="B46" s="108" t="s">
        <v>376</v>
      </c>
      <c r="C46" s="108" t="s">
        <v>377</v>
      </c>
      <c r="D46" s="108" t="s">
        <v>378</v>
      </c>
      <c r="E46" s="108" t="s">
        <v>379</v>
      </c>
      <c r="F46" s="98"/>
      <c r="G46" s="108" t="s">
        <v>427</v>
      </c>
      <c r="H46" s="117" t="s">
        <v>245</v>
      </c>
      <c r="I46" s="117" t="s">
        <v>428</v>
      </c>
      <c r="J46" s="108" t="s">
        <v>421</v>
      </c>
      <c r="K46" s="108" t="s">
        <v>429</v>
      </c>
      <c r="L46" s="108" t="s">
        <v>423</v>
      </c>
      <c r="M46" s="139">
        <v>200000</v>
      </c>
    </row>
    <row r="47" spans="1:16" ht="269.25" customHeight="1" x14ac:dyDescent="0.35">
      <c r="A47" s="115"/>
      <c r="B47" s="138" t="s">
        <v>380</v>
      </c>
      <c r="C47" s="138" t="s">
        <v>381</v>
      </c>
      <c r="D47" s="108" t="s">
        <v>382</v>
      </c>
      <c r="E47" s="108" t="s">
        <v>383</v>
      </c>
      <c r="F47" s="98"/>
      <c r="G47" s="108" t="s">
        <v>430</v>
      </c>
      <c r="H47" s="117" t="s">
        <v>232</v>
      </c>
      <c r="I47" s="117" t="s">
        <v>431</v>
      </c>
      <c r="J47" s="108" t="s">
        <v>32</v>
      </c>
      <c r="K47" s="108" t="s">
        <v>32</v>
      </c>
      <c r="L47" s="108" t="s">
        <v>423</v>
      </c>
      <c r="M47" s="140" t="s">
        <v>432</v>
      </c>
    </row>
    <row r="48" spans="1:16" ht="156.75" customHeight="1" x14ac:dyDescent="0.35">
      <c r="A48" s="115"/>
      <c r="B48" s="108" t="s">
        <v>384</v>
      </c>
      <c r="C48" s="108" t="s">
        <v>385</v>
      </c>
      <c r="D48" s="108" t="s">
        <v>386</v>
      </c>
      <c r="E48" s="108" t="s">
        <v>387</v>
      </c>
      <c r="F48" s="98"/>
      <c r="G48" s="108" t="s">
        <v>433</v>
      </c>
      <c r="H48" s="117" t="s">
        <v>245</v>
      </c>
      <c r="I48" s="117" t="s">
        <v>434</v>
      </c>
      <c r="J48" s="108" t="s">
        <v>421</v>
      </c>
      <c r="K48" s="108" t="s">
        <v>435</v>
      </c>
      <c r="L48" s="108" t="s">
        <v>423</v>
      </c>
      <c r="M48" s="141"/>
    </row>
    <row r="49" spans="1:13" ht="146.25" customHeight="1" x14ac:dyDescent="0.35">
      <c r="A49" s="115"/>
      <c r="B49" s="138" t="s">
        <v>388</v>
      </c>
      <c r="C49" s="138" t="s">
        <v>389</v>
      </c>
      <c r="D49" s="138" t="s">
        <v>390</v>
      </c>
      <c r="E49" s="138" t="s">
        <v>389</v>
      </c>
      <c r="F49" s="98"/>
      <c r="G49" s="108" t="s">
        <v>436</v>
      </c>
      <c r="H49" s="117" t="s">
        <v>245</v>
      </c>
      <c r="I49" s="117" t="s">
        <v>437</v>
      </c>
      <c r="J49" s="108" t="s">
        <v>421</v>
      </c>
      <c r="K49" s="108" t="s">
        <v>438</v>
      </c>
      <c r="L49" s="108" t="s">
        <v>423</v>
      </c>
      <c r="M49" s="142"/>
    </row>
    <row r="50" spans="1:13" ht="148.5" customHeight="1" x14ac:dyDescent="0.35">
      <c r="A50" s="115"/>
      <c r="B50" s="138" t="s">
        <v>391</v>
      </c>
      <c r="C50" s="138" t="s">
        <v>392</v>
      </c>
      <c r="D50" s="108" t="s">
        <v>393</v>
      </c>
      <c r="E50" s="108" t="s">
        <v>394</v>
      </c>
      <c r="F50" s="98"/>
      <c r="G50" s="108" t="s">
        <v>439</v>
      </c>
      <c r="H50" s="117" t="s">
        <v>245</v>
      </c>
      <c r="I50" s="143" t="s">
        <v>440</v>
      </c>
      <c r="J50" s="108" t="s">
        <v>421</v>
      </c>
      <c r="K50" s="143" t="s">
        <v>441</v>
      </c>
      <c r="L50" s="108" t="s">
        <v>442</v>
      </c>
      <c r="M50" s="139">
        <v>0</v>
      </c>
    </row>
    <row r="51" spans="1:13" ht="159.75" customHeight="1" x14ac:dyDescent="0.35">
      <c r="A51" s="115"/>
      <c r="B51" s="138" t="s">
        <v>395</v>
      </c>
      <c r="C51" s="138" t="s">
        <v>396</v>
      </c>
      <c r="D51" s="108" t="s">
        <v>397</v>
      </c>
      <c r="E51" s="108" t="s">
        <v>398</v>
      </c>
      <c r="F51" s="98"/>
      <c r="G51" s="108" t="s">
        <v>338</v>
      </c>
      <c r="H51" s="117" t="s">
        <v>142</v>
      </c>
      <c r="I51" s="117" t="s">
        <v>142</v>
      </c>
      <c r="J51" s="108" t="s">
        <v>142</v>
      </c>
      <c r="K51" s="108" t="s">
        <v>142</v>
      </c>
      <c r="L51" s="108" t="s">
        <v>442</v>
      </c>
      <c r="M51" s="139">
        <v>90000</v>
      </c>
    </row>
    <row r="52" spans="1:13" ht="102" customHeight="1" x14ac:dyDescent="0.35">
      <c r="A52" s="115"/>
      <c r="B52" s="138" t="s">
        <v>399</v>
      </c>
      <c r="C52" s="138" t="s">
        <v>400</v>
      </c>
      <c r="D52" s="108" t="s">
        <v>401</v>
      </c>
      <c r="E52" s="108" t="s">
        <v>402</v>
      </c>
      <c r="F52" s="98"/>
      <c r="G52" s="108" t="s">
        <v>443</v>
      </c>
      <c r="H52" s="117" t="s">
        <v>245</v>
      </c>
      <c r="I52" s="144" t="s">
        <v>444</v>
      </c>
      <c r="J52" s="117" t="s">
        <v>445</v>
      </c>
      <c r="K52" s="117" t="s">
        <v>446</v>
      </c>
      <c r="L52" s="108" t="s">
        <v>447</v>
      </c>
      <c r="M52" s="139">
        <v>0</v>
      </c>
    </row>
    <row r="53" spans="1:13" ht="168.75" customHeight="1" x14ac:dyDescent="0.35">
      <c r="A53" s="115"/>
      <c r="B53" s="138" t="s">
        <v>403</v>
      </c>
      <c r="C53" s="138" t="s">
        <v>404</v>
      </c>
      <c r="D53" s="108" t="s">
        <v>405</v>
      </c>
      <c r="E53" s="108" t="s">
        <v>406</v>
      </c>
      <c r="F53" s="98"/>
      <c r="G53" s="108" t="s">
        <v>448</v>
      </c>
      <c r="H53" s="117" t="s">
        <v>232</v>
      </c>
      <c r="I53" s="117" t="s">
        <v>448</v>
      </c>
      <c r="J53" s="108" t="s">
        <v>32</v>
      </c>
      <c r="K53" s="108" t="s">
        <v>32</v>
      </c>
      <c r="L53" s="108" t="s">
        <v>449</v>
      </c>
      <c r="M53" s="139">
        <v>0</v>
      </c>
    </row>
    <row r="54" spans="1:13" ht="159" customHeight="1" x14ac:dyDescent="0.35">
      <c r="A54" s="115"/>
      <c r="B54" s="138" t="s">
        <v>407</v>
      </c>
      <c r="C54" s="138" t="s">
        <v>408</v>
      </c>
      <c r="D54" s="108" t="s">
        <v>409</v>
      </c>
      <c r="E54" s="108" t="s">
        <v>410</v>
      </c>
      <c r="F54" s="98"/>
      <c r="G54" s="108" t="s">
        <v>450</v>
      </c>
      <c r="H54" s="117" t="s">
        <v>245</v>
      </c>
      <c r="I54" s="144" t="s">
        <v>451</v>
      </c>
      <c r="J54" s="117" t="s">
        <v>452</v>
      </c>
      <c r="K54" s="117" t="s">
        <v>453</v>
      </c>
      <c r="L54" s="108" t="s">
        <v>454</v>
      </c>
      <c r="M54" s="139">
        <v>0</v>
      </c>
    </row>
    <row r="55" spans="1:13" ht="118.5" customHeight="1" x14ac:dyDescent="0.35">
      <c r="A55" s="115"/>
      <c r="B55" s="138" t="s">
        <v>411</v>
      </c>
      <c r="C55" s="138" t="s">
        <v>412</v>
      </c>
      <c r="D55" s="108" t="s">
        <v>413</v>
      </c>
      <c r="E55" s="108" t="s">
        <v>414</v>
      </c>
      <c r="F55" s="98"/>
      <c r="G55" s="108" t="s">
        <v>455</v>
      </c>
      <c r="H55" s="117" t="s">
        <v>245</v>
      </c>
      <c r="I55" s="143" t="s">
        <v>456</v>
      </c>
      <c r="J55" s="108" t="s">
        <v>421</v>
      </c>
      <c r="K55" s="108" t="s">
        <v>457</v>
      </c>
      <c r="L55" s="108" t="s">
        <v>423</v>
      </c>
      <c r="M55" s="145">
        <v>180000</v>
      </c>
    </row>
    <row r="56" spans="1:13" ht="150" customHeight="1" x14ac:dyDescent="0.35">
      <c r="A56" s="118"/>
      <c r="B56" s="138" t="s">
        <v>415</v>
      </c>
      <c r="C56" s="138" t="s">
        <v>416</v>
      </c>
      <c r="D56" s="108" t="s">
        <v>417</v>
      </c>
      <c r="E56" s="108" t="s">
        <v>418</v>
      </c>
      <c r="F56" s="98"/>
      <c r="G56" s="108" t="s">
        <v>458</v>
      </c>
      <c r="H56" s="117" t="s">
        <v>245</v>
      </c>
      <c r="I56" s="117" t="s">
        <v>459</v>
      </c>
      <c r="J56" s="108" t="s">
        <v>421</v>
      </c>
      <c r="K56" s="117" t="s">
        <v>460</v>
      </c>
      <c r="L56" s="108" t="s">
        <v>423</v>
      </c>
      <c r="M56" s="142"/>
    </row>
  </sheetData>
  <mergeCells count="13">
    <mergeCell ref="A43:M43"/>
    <mergeCell ref="A44:A56"/>
    <mergeCell ref="M48:M49"/>
    <mergeCell ref="M55:M56"/>
    <mergeCell ref="A23:M23"/>
    <mergeCell ref="A13:A22"/>
    <mergeCell ref="M5:M8"/>
    <mergeCell ref="A24:A42"/>
    <mergeCell ref="A1:P1"/>
    <mergeCell ref="A2:P2"/>
    <mergeCell ref="A4:M4"/>
    <mergeCell ref="A5:A11"/>
    <mergeCell ref="A12:M12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PED</vt:lpstr>
      <vt:lpstr>MMs OFF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Nkele Virginia Marais</dc:creator>
  <cp:lastModifiedBy>Khomotso  Robinson</cp:lastModifiedBy>
  <cp:lastPrinted>2020-08-12T08:10:13Z</cp:lastPrinted>
  <dcterms:created xsi:type="dcterms:W3CDTF">2018-03-07T07:43:34Z</dcterms:created>
  <dcterms:modified xsi:type="dcterms:W3CDTF">2020-09-15T10:03:25Z</dcterms:modified>
</cp:coreProperties>
</file>